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44" documentId="120_S{2AC9BD13-BADA-5192-A53E-5A8FF88502F6}" xr6:coauthVersionLast="47" xr6:coauthVersionMax="47" xr10:uidLastSave="{112B8CDB-C8F2-443D-B89E-7240CD17AE31}"/>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<sst xmlns="http://schemas.openxmlformats.org/spreadsheetml/2006/main" count="180282" uniqueCount="39128">
  <si>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</si>
  <si>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</si>
  <si>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</si>
  <si>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</si>
  <si>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</si>
  <si>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</si>
  <si>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</si>
  <si>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</si>
  <si>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</si>
  <si>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</si>
  <si>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</si>
  <si>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</si>
  <si>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</si>
  <si>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</si>
  <si>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</si>
  <si>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</si>
  <si>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</si>
  <si>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</si>
  <si>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</si>
  <si>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</si>
  <si>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</si>
  <si>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</si>
  <si>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</si>
  <si>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</si>
  <si>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</si>
  <si>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</si>
  <si>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</si>
  <si>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</si>
  <si>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</si>
  <si>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</si>
  <si>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</si>
  <si>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</si>
  <si>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</si>
  <si>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</si>
  <si>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</si>
  <si>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</si>
  <si>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</si>
  <si>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</si>
  <si>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</si>
  <si>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</si>
  <si>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</si>
  <si>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</si>
  <si>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</si>
  <si>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</si>
  <si>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</si>
  <si>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</si>
  <si>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</si>
  <si>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</si>
  <si>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</si>
  <si>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</si>
  <si>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</si>
  <si>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</si>
  <si>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</si>
  <si>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</si>
  <si>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</si>
  <si>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</si>
  <si>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</si>
  <si>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</si>
  <si>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</si>
  <si>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</si>
  <si>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</si>
  <si>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</si>
  <si>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</si>
  <si>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</si>
  <si>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</si>
  <si>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</si>
  <si>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</si>
  <si>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</si>
  <si>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</si>
  <si>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</si>
  <si>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</si>
  <si>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</si>
  <si>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</si>
  <si>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</si>
  <si>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</si>
  <si>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</si>
  <si>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</si>
  <si>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</si>
  <si>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</si>
  <si>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</si>
  <si>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</si>
  <si>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</si>
  <si>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</si>
  <si>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</si>
  <si>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</si>
  <si>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</si>
  <si>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</si>
  <si>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</si>
  <si>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</si>
  <si>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</si>
  <si>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</si>
  <si>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</si>
  <si>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</si>
  <si>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</si>
  <si>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</si>
  <si>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</si>
  <si>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</si>
  <si>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</si>
  <si>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</si>
  <si>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</si>
  <si>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</si>
  <si>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</si>
  <si>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</si>
  <si>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</si>
  <si>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</si>
  <si>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</si>
  <si>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</si>
  <si>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</si>
  <si>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</si>
  <si>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</si>
  <si>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</si>
  <si>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</si>
  <si>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</si>
  <si>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</si>
  <si>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</si>
  <si>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</si>
  <si>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</si>
  <si>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</si>
  <si>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</si>
  <si>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</si>
  <si>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</si>
  <si>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</si>
  <si>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</si>
  <si>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</si>
  <si>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</si>
  <si>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</si>
  <si>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</si>
  <si>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</si>
  <si>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</si>
  <si>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</si>
  <si>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</si>
  <si>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</si>
  <si>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</si>
  <si>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</si>
  <si>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</si>
  <si>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</si>
  <si>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</si>
  <si>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</si>
  <si>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</si>
  <si>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</si>
  <si>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</si>
  <si>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</si>
  <si>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</si>
  <si>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</si>
  <si>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</si>
  <si>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</si>
  <si>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</si>
  <si>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</si>
  <si>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</si>
  <si>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</si>
  <si>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</si>
  <si>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</si>
  <si>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</si>
  <si>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</si>
  <si>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</si>
  <si>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</si>
  <si>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</si>
  <si>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</si>
  <si>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</si>
  <si>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</si>
  <si>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</si>
  <si>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</si>
  <si>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</si>
  <si>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</si>
  <si>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</si>
  <si>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</si>
  <si>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</si>
  <si>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</si>
  <si>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</si>
  <si>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</si>
  <si>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</si>
  <si>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</si>
  <si>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</si>
  <si>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</si>
  <si>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</si>
  <si>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</si>
  <si>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</si>
  <si>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</si>
  <si>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</si>
  <si>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</si>
  <si>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</si>
  <si>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</si>
  <si>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</si>
  <si>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</si>
  <si>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</si>
  <si>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</si>
  <si>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</si>
  <si>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</si>
  <si>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</si>
  <si>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</si>
  <si>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</si>
  <si>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</si>
  <si>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</si>
  <si>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</si>
  <si>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</si>
  <si>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</si>
  <si>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</si>
  <si>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</si>
  <si>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</si>
  <si>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</si>
  <si>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</si>
  <si>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</si>
  <si>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</si>
  <si>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</si>
  <si>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</si>
  <si>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</si>
  <si>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</si>
  <si>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</si>
  <si>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</si>
  <si>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</si>
  <si>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</si>
  <si>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</si>
  <si>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</si>
  <si>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</si>
  <si>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</si>
  <si>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</si>
  <si>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</si>
  <si>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</si>
  <si>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</si>
  <si>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</si>
  <si>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</si>
  <si>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</si>
  <si>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</si>
  <si>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</si>
  <si>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</si>
  <si>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</si>
  <si>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</si>
  <si>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</si>
  <si>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</si>
  <si>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</si>
  <si>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</si>
  <si>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</si>
  <si>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</si>
  <si>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</si>
  <si>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</si>
  <si>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</si>
  <si>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</si>
  <si>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</si>
  <si>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</si>
  <si>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</si>
  <si>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</si>
  <si>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</si>
  <si>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</si>
  <si>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</si>
  <si>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</si>
  <si>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</si>
  <si>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</si>
  <si>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</si>
  <si>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</si>
  <si>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</si>
  <si>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</si>
  <si>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</si>
  <si>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</si>
  <si>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</si>
  <si>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</si>
  <si>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</si>
  <si>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</si>
  <si>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</si>
  <si>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</si>
  <si>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</si>
  <si>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</si>
  <si>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</si>
  <si>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</si>
  <si>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</si>
  <si>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</si>
  <si>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</si>
  <si>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</si>
  <si>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</si>
  <si>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</si>
  <si>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</si>
  <si>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</si>
  <si>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</si>
  <si>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</si>
  <si>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</si>
  <si>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</si>
  <si>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</si>
  <si>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</si>
  <si>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</si>
  <si>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</si>
  <si>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</si>
  <si>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</si>
  <si>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</si>
  <si>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</si>
  <si>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</si>
  <si>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</si>
  <si>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</si>
  <si>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</si>
  <si>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</si>
  <si>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</si>
  <si>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</si>
  <si>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</si>
  <si>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</si>
  <si>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</si>
  <si>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</si>
  <si>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</si>
  <si>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</si>
  <si>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</si>
  <si>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</si>
  <si>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</si>
  <si>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</si>
  <si>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</si>
  <si>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</si>
  <si>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</si>
  <si>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</si>
  <si>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</si>
  <si>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</si>
  <si>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</si>
  <si>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</si>
  <si>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</si>
  <si>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</si>
  <si>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</si>
  <si>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</si>
  <si>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</si>
  <si>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</si>
  <si>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</si>
  <si>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</si>
  <si>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</si>
  <si>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</si>
  <si>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</si>
  <si>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</si>
  <si>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</si>
  <si>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</si>
  <si>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</si>
  <si>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</si>
  <si>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</si>
  <si>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</si>
  <si>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</si>
  <si>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</si>
  <si>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</si>
  <si>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</si>
  <si>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</si>
  <si>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</si>
  <si>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</si>
  <si>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</si>
  <si>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</si>
  <si>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</si>
  <si>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</si>
  <si>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</si>
  <si>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</si>
  <si>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</si>
  <si>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</si>
  <si>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</si>
  <si>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</si>
  <si>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</si>
  <si>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</si>
  <si>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</si>
  <si>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</si>
  <si>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</si>
  <si>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</si>
  <si>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</si>
  <si>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</si>
  <si>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</si>
  <si>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</si>
  <si>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</si>
  <si>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</si>
  <si>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</si>
  <si>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</si>
  <si>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</si>
  <si>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</si>
  <si>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</si>
  <si>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</si>
  <si>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</si>
  <si>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</si>
  <si>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</si>
  <si>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</si>
  <si>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</si>
  <si>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</si>
  <si>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</si>
  <si>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</si>
  <si>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</si>
  <si>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</si>
  <si>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</si>
  <si>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</si>
  <si>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</si>
  <si>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</si>
  <si>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</si>
  <si>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</si>
  <si>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</si>
  <si>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</si>
  <si>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</si>
  <si>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</si>
  <si>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</si>
  <si>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</si>
  <si>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</si>
  <si>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</si>
  <si>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</si>
  <si>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</si>
  <si>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</si>
  <si>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</si>
  <si>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</si>
  <si>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</si>
  <si>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</si>
  <si>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</si>
  <si>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</si>
  <si>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</si>
  <si>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</si>
  <si>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</si>
  <si>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</si>
  <si>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</si>
  <si>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</si>
  <si>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</si>
  <si>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</si>
  <si>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</si>
  <si>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</si>
  <si>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</si>
  <si>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</si>
  <si>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</si>
  <si>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</si>
  <si>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</si>
  <si>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</si>
  <si>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</si>
  <si>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</si>
  <si>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</si>
  <si>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</si>
  <si>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</si>
  <si>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</si>
  <si>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</si>
  <si>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</si>
  <si>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</si>
  <si>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</si>
  <si>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</si>
  <si>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</si>
  <si>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</si>
  <si>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</si>
  <si>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</si>
  <si>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</si>
  <si>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</si>
  <si>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</si>
  <si>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</si>
  <si>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</si>
  <si>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</si>
  <si>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</si>
  <si>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</si>
  <si>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</si>
  <si>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</si>
  <si>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</si>
  <si>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</si>
  <si>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</si>
  <si>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</si>
  <si>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</si>
  <si>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</si>
  <si>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</si>
  <si>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</si>
  <si>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</si>
  <si>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</si>
  <si>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</si>
  <si>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</si>
  <si>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</si>
  <si>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</si>
  <si>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</si>
  <si>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</si>
  <si>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</si>
  <si>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</si>
  <si>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</si>
  <si>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</si>
  <si>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</si>
  <si>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</si>
  <si>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</si>
  <si>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</si>
  <si>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</si>
  <si>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</si>
  <si>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</si>
  <si>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</si>
  <si>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</si>
  <si>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</si>
  <si>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</si>
  <si>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</si>
  <si>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</si>
  <si>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</si>
  <si>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</si>
  <si>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</si>
  <si>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</si>
  <si>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</si>
  <si>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</si>
  <si>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</si>
  <si>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</si>
  <si>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</si>
  <si>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</si>
  <si>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</si>
  <si>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</si>
  <si>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</si>
  <si>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</si>
  <si>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</si>
  <si>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</si>
  <si>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</si>
  <si>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</si>
  <si>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</si>
  <si>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</si>
  <si>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</si>
  <si>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</si>
  <si>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</si>
  <si>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</si>
  <si>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</si>
  <si>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</si>
  <si>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</si>
  <si>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</si>
  <si>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</si>
  <si>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</si>
  <si>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</si>
  <si>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</si>
  <si>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</si>
  <si>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</si>
  <si>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</si>
  <si>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</si>
  <si>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</si>
  <si>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</si>
  <si>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</si>
  <si>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</si>
  <si>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</si>
  <si>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</si>
  <si>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</si>
  <si>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</si>
  <si>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</si>
  <si>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</si>
  <si>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</si>
  <si>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</si>
  <si>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</si>
  <si>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</si>
  <si>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</si>
  <si>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</si>
  <si>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</si>
  <si>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</si>
  <si>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</si>
  <si>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</si>
  <si>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</si>
  <si>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</si>
  <si>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</si>
  <si>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</si>
  <si>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</si>
  <si>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</si>
  <si>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</si>
  <si>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</si>
  <si>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</si>
  <si>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</si>
  <si>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</si>
  <si>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</si>
  <si>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</si>
  <si>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</si>
  <si>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</si>
  <si>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</si>
  <si>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</si>
  <si>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</si>
  <si>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</si>
  <si>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</si>
  <si>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</si>
  <si>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</si>
  <si>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</si>
  <si>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</si>
  <si>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</si>
  <si>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</si>
  <si>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</si>
  <si>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</si>
  <si>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</si>
  <si>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</si>
  <si>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</si>
  <si>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</si>
  <si>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</si>
  <si>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</si>
  <si>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</si>
  <si>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</si>
  <si>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</si>
  <si>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</si>
  <si>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</si>
  <si>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</si>
  <si>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</si>
  <si>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</si>
  <si>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</si>
  <si>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</si>
  <si>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</si>
  <si>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</si>
  <si>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</si>
  <si>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</si>
  <si>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</si>
  <si>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</si>
  <si>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</si>
  <si>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</si>
  <si>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</si>
  <si>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</si>
  <si>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</si>
  <si>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</si>
  <si>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</si>
  <si>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</si>
  <si>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</si>
  <si>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</si>
  <si>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</si>
  <si>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</si>
  <si>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</si>
  <si>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</si>
  <si>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</si>
  <si>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</si>
  <si>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</si>
  <si>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</si>
  <si>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</si>
  <si>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</si>
  <si>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</si>
  <si>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</si>
  <si>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</si>
  <si>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</si>
  <si>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</si>
  <si>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</si>
  <si>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</si>
  <si>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</si>
  <si>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</si>
  <si>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</si>
  <si>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</si>
  <si>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</si>
  <si>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</si>
  <si>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</si>
  <si>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</si>
  <si>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</si>
  <si>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</si>
  <si>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</si>
  <si>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</si>
  <si>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</si>
  <si>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</si>
  <si>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</si>
  <si>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</si>
  <si>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</si>
  <si>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</si>
  <si>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</si>
  <si>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</si>
  <si>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</si>
  <si>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</si>
  <si>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</si>
  <si>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</si>
  <si>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</si>
  <si>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</si>
  <si>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</si>
  <si>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</si>
  <si>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</si>
  <si>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</si>
  <si>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</si>
  <si>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</si>
  <si>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</si>
  <si>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</si>
  <si>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</si>
  <si>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</si>
  <si>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</si>
  <si>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</si>
  <si>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</si>
  <si>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</si>
  <si>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</si>
  <si>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</si>
  <si>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</si>
  <si>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</si>
  <si>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</si>
  <si>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</si>
  <si>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</si>
  <si>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</si>
  <si>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</si>
  <si>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</si>
  <si>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</si>
  <si>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</si>
  <si>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</si>
  <si>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</si>
  <si>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</si>
  <si>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</si>
  <si>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</si>
  <si>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</si>
  <si>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</si>
  <si>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</si>
  <si>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</si>
  <si>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</si>
  <si>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</si>
  <si>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</si>
  <si>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</si>
  <si>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</si>
  <si>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</si>
  <si>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</si>
  <si>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</si>
  <si>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</si>
  <si>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</si>
  <si>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</si>
  <si>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</si>
  <si>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</si>
  <si>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</si>
  <si>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</si>
  <si>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</si>
  <si>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</si>
  <si>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</si>
  <si>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</si>
  <si>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</si>
  <si>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</si>
  <si>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</si>
  <si>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</si>
  <si>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</si>
  <si>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</si>
  <si>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</si>
  <si>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</si>
  <si>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</si>
  <si>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</si>
  <si>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</si>
  <si>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</si>
  <si>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</si>
  <si>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</si>
  <si>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</si>
  <si>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</si>
  <si>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</si>
  <si>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</si>
  <si>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</si>
  <si>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</si>
  <si>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</si>
  <si>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</si>
  <si>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</si>
  <si>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</si>
  <si>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</si>
  <si>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</si>
  <si>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</si>
  <si>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</si>
  <si>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</si>
  <si>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</si>
  <si>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</si>
  <si>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</si>
  <si>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</si>
  <si>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</si>
  <si>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</si>
  <si>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</si>
  <si>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</si>
  <si>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</si>
  <si>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</si>
  <si>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</si>
  <si>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</si>
  <si>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</si>
  <si>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</si>
  <si>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</si>
  <si>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</si>
  <si>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</si>
  <si>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</si>
  <si>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</si>
  <si>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</si>
  <si>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</si>
  <si>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</si>
  <si>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</si>
  <si>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</si>
  <si>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</si>
  <si>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</si>
  <si>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</si>
  <si>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</si>
  <si>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</si>
  <si>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</si>
  <si>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</si>
  <si>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</si>
  <si>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</si>
  <si>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</si>
  <si>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</si>
  <si>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</si>
  <si>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</si>
  <si>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</si>
  <si>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</si>
  <si>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</si>
  <si>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</si>
  <si>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</si>
  <si>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</si>
  <si>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</si>
  <si>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</si>
  <si>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</si>
  <si>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</si>
  <si>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</si>
  <si>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</si>
  <si>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</si>
  <si>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</si>
  <si>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</si>
  <si>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</si>
  <si>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</si>
  <si>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</si>
  <si>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</si>
  <si>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</si>
  <si>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</si>
  <si>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</si>
  <si>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</si>
  <si>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</si>
  <si>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</si>
  <si>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</si>
  <si>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</si>
  <si>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</si>
  <si>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</si>
  <si>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</si>
  <si>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</si>
  <si>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</si>
  <si>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</si>
  <si>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</si>
  <si>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</si>
  <si>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</si>
  <si>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</si>
  <si>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</si>
  <si>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</si>
  <si>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</si>
  <si>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</si>
  <si>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</si>
  <si>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</si>
  <si>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</si>
  <si>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</si>
  <si>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</si>
  <si>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</si>
  <si>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</si>
  <si>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</si>
  <si>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</si>
  <si>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</si>
  <si>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</si>
  <si>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</si>
  <si>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</si>
  <si>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</si>
  <si>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</si>
  <si>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</si>
  <si>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</si>
  <si>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</si>
  <si>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</si>
  <si>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</si>
  <si>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</si>
  <si>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</si>
  <si>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</si>
  <si>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</si>
  <si>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</si>
  <si>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</si>
  <si>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</si>
  <si>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</si>
  <si>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</si>
  <si>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</si>
  <si>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</si>
  <si>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</si>
  <si>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</si>
  <si>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</si>
  <si>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</si>
  <si>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</si>
  <si>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</si>
  <si>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</si>
  <si>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</si>
  <si>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</si>
  <si>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</si>
  <si>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</si>
  <si>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</si>
  <si>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</si>
  <si>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</si>
  <si>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</si>
  <si>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</si>
  <si>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</si>
  <si>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</si>
  <si>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</si>
  <si>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</si>
  <si>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</si>
  <si>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</si>
  <si>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</si>
  <si>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</si>
  <si>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</si>
  <si>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</si>
  <si>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</si>
  <si>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</si>
  <si>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</si>
  <si>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</si>
  <si>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</si>
  <si>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</si>
  <si>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</si>
  <si>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</si>
  <si>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</si>
  <si>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</si>
  <si>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</si>
  <si>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</si>
  <si>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</si>
  <si>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</si>
  <si>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</si>
  <si>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</si>
  <si>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</si>
  <si>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</si>
  <si>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</si>
  <si>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</si>
  <si>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</si>
  <si>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</si>
  <si>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</si>
  <si>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</si>
  <si>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</si>
  <si>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</si>
  <si>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</si>
  <si>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</si>
  <si>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</si>
  <si>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</si>
  <si>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</si>
  <si>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</si>
  <si>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</si>
  <si>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</si>
  <si>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</si>
  <si>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</si>
  <si>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</si>
  <si>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</si>
  <si>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</si>
  <si>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</si>
  <si>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</si>
  <si>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</si>
  <si>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</si>
  <si>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</si>
  <si>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</si>
  <si>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</si>
  <si>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</si>
  <si>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</si>
  <si>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</si>
  <si>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</si>
  <si>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</si>
  <si>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</si>
  <si>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</si>
  <si>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</si>
  <si>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</si>
  <si>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</si>
  <si>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</si>
  <si>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</si>
  <si>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</si>
  <si>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</si>
  <si>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</si>
  <si>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</si>
  <si>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</si>
  <si>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</si>
  <si>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</si>
  <si>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</si>
  <si>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</si>
  <si>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</si>
  <si>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</si>
  <si>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</si>
  <si>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</si>
  <si>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</si>
  <si>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</si>
  <si>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</si>
  <si>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</si>
  <si>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</si>
  <si>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</si>
  <si>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</si>
  <si>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</si>
  <si>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</si>
  <si>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</si>
  <si>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</si>
  <si>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</si>
  <si>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</si>
  <si>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</si>
  <si>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</si>
  <si>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</si>
  <si>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</si>
  <si>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</si>
  <si>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</si>
  <si>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</si>
  <si>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</si>
  <si>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</si>
  <si>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</si>
  <si>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</si>
  <si>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</si>
  <si>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</si>
  <si>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</si>
  <si>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</si>
  <si>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</si>
  <si>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</si>
  <si>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</si>
  <si>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</si>
  <si>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</si>
  <si>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</si>
  <si>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</si>
  <si>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</si>
  <si>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</si>
  <si>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</si>
  <si>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</si>
  <si>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</si>
  <si>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</si>
  <si>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</si>
  <si>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</si>
  <si>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</si>
  <si>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</si>
  <si>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</si>
  <si>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</si>
  <si>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</si>
  <si>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</si>
  <si>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</si>
  <si>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</si>
  <si>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</si>
  <si>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</si>
  <si>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</si>
  <si>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</si>
  <si>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</si>
  <si>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</si>
  <si>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</si>
  <si>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</si>
  <si>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</si>
  <si>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</si>
  <si>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</si>
  <si>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</si>
  <si>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</si>
  <si>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</si>
  <si>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</si>
  <si>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</si>
  <si>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</si>
  <si>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</si>
  <si>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</si>
  <si>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</si>
  <si>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</si>
  <si>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</si>
  <si>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</si>
  <si>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</si>
  <si>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</si>
  <si>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</si>
  <si>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</si>
  <si>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</si>
  <si>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</si>
  <si>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</si>
  <si>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</si>
  <si>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</si>
  <si>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</si>
  <si>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</si>
  <si>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</si>
  <si>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</si>
  <si>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</si>
  <si>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</si>
  <si>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</si>
  <si>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</si>
  <si>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</si>
  <si>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</si>
  <si>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</si>
  <si>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</si>
  <si>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</si>
  <si>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</si>
  <si>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</si>
  <si>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</si>
  <si>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</si>
  <si>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</si>
  <si>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</si>
  <si>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</si>
  <si>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</si>
  <si>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</si>
  <si>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</si>
  <si>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</si>
  <si>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</si>
  <si>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</si>
  <si>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</si>
  <si>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</si>
  <si>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</si>
  <si>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</si>
  <si>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</si>
  <si>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</si>
  <si>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</si>
  <si>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</si>
  <si>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</si>
  <si>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</si>
  <si>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</si>
  <si>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</si>
  <si>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</si>
  <si>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</si>
  <si>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</si>
  <si>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</si>
  <si>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</si>
  <si>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</si>
  <si>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</si>
  <si>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</si>
  <si>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</si>
  <si>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</si>
  <si>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</si>
  <si>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</si>
  <si>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</si>
  <si>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</si>
  <si>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</si>
  <si>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</si>
  <si>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</si>
  <si>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</si>
  <si>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</si>
  <si>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</si>
  <si>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</si>
  <si>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</si>
  <si>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</si>
  <si>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</si>
  <si>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</si>
  <si>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</si>
  <si>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</si>
  <si>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</si>
  <si>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</si>
  <si>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</si>
  <si>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</si>
  <si>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</si>
  <si>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</si>
  <si>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</si>
  <si>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</si>
  <si>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</si>
  <si>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</si>
  <si>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</si>
  <si>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</si>
  <si>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</si>
  <si>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</si>
  <si>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</si>
  <si>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</si>
  <si>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</si>
  <si>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</si>
  <si>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</si>
  <si>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</si>
  <si>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</si>
  <si>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</si>
  <si>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</si>
  <si>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</si>
  <si>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</si>
  <si>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</si>
  <si>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</si>
  <si>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</si>
  <si>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</si>
  <si>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</si>
  <si>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</si>
  <si>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</si>
  <si>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</si>
  <si>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</si>
  <si>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</si>
  <si>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</si>
  <si>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</si>
  <si>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</si>
  <si>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</si>
  <si>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</si>
  <si>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</si>
  <si>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</si>
  <si>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</si>
  <si>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</si>
  <si>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</si>
  <si>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</si>
  <si>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</si>
  <si>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</si>
  <si>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</si>
  <si>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</si>
  <si>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</si>
  <si>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</si>
  <si>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</si>
  <si>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</si>
  <si>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</si>
  <si>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</si>
  <si>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</si>
  <si>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</si>
  <si>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</si>
  <si>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</si>
  <si>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</si>
  <si>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</si>
  <si>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</si>
  <si>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</si>
  <si>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</si>
  <si>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</si>
  <si>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</si>
  <si>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</si>
  <si>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</si>
  <si>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</si>
  <si>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</si>
  <si>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</si>
  <si>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</si>
  <si>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</si>
  <si>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</si>
  <si>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</si>
  <si>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</si>
  <si>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</si>
  <si>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</si>
  <si>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</si>
  <si>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</si>
  <si>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</si>
  <si>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</si>
  <si>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</si>
  <si>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</si>
  <si>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</si>
  <si>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</si>
  <si>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</si>
  <si>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</si>
  <si>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</si>
  <si>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</si>
  <si>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</si>
  <si>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</si>
  <si>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</si>
  <si>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</si>
  <si>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</si>
  <si>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</si>
  <si>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</si>
  <si>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</si>
  <si>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</si>
  <si>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</si>
  <si>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</si>
  <si>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</si>
  <si>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</si>
  <si>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</si>
  <si>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</si>
  <si>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</si>
  <si>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</si>
  <si>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</si>
  <si>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</si>
  <si>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</si>
  <si>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</si>
  <si>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</si>
  <si>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</si>
  <si>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</si>
  <si>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</si>
  <si>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</si>
  <si>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</si>
  <si>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</si>
  <si>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</si>
  <si>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</si>
  <si>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</si>
  <si>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</si>
  <si>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</si>
  <si>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</si>
  <si>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</si>
  <si>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</si>
  <si>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</si>
  <si>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</si>
  <si>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</si>
  <si>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</si>
  <si>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</si>
  <si>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</si>
  <si>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</si>
  <si>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</si>
  <si>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</si>
  <si>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</si>
  <si>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</si>
  <si>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</si>
  <si>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</si>
  <si>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</si>
  <si>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</si>
  <si>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</si>
  <si>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</si>
  <si>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</si>
  <si>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</si>
  <si>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</si>
  <si>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</si>
  <si>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</si>
  <si>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</si>
  <si>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</si>
  <si>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</si>
  <si>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</si>
  <si>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</si>
  <si>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</si>
  <si>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</si>
  <si>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</si>
  <si>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</si>
  <si>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</si>
  <si>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</si>
  <si>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</si>
  <si>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</si>
  <si>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</si>
  <si>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</si>
  <si>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</si>
  <si>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</si>
  <si>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</si>
  <si>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</si>
  <si>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</si>
  <si>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</si>
  <si>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</si>
  <si>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</si>
  <si>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</si>
  <si>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</si>
  <si>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</si>
  <si>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</si>
  <si>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</si>
  <si>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</si>
  <si>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</si>
  <si>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</si>
  <si>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</si>
  <si>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</si>
  <si>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</si>
  <si>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</si>
  <si>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</si>
  <si>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</si>
  <si>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</si>
  <si>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</si>
  <si>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</si>
  <si>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</si>
  <si>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</si>
  <si>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</si>
  <si>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</si>
  <si>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</si>
  <si>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</si>
  <si>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</si>
  <si>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</si>
  <si>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</si>
  <si>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</si>
  <si>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</si>
  <si>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</si>
  <si>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</si>
  <si>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</si>
  <si>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</si>
  <si>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</si>
  <si>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</si>
  <si>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</si>
  <si>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</si>
  <si>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</si>
  <si>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</si>
  <si>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</si>
  <si>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</si>
  <si>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</si>
  <si>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</si>
  <si>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</si>
  <si>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</si>
  <si>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</si>
  <si>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</si>
  <si>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</si>
  <si>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</si>
  <si>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</si>
  <si>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</si>
  <si>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</si>
  <si>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</si>
  <si>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</si>
  <si>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</si>
  <si>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</si>
  <si>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</si>
  <si>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</si>
  <si>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</si>
  <si>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</si>
  <si>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</si>
  <si>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</si>
  <si>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</si>
  <si>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</si>
  <si>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</si>
  <si>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</si>
  <si>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</si>
  <si>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</si>
  <si>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</si>
  <si>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</si>
  <si>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</si>
  <si>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</si>
  <si>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</si>
  <si>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</si>
  <si>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</si>
  <si>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</si>
  <si>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</si>
  <si>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</si>
  <si>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</si>
  <si>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</si>
  <si>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</si>
  <si>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</si>
  <si>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</si>
  <si>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</si>
  <si>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</si>
  <si>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</si>
  <si>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</si>
  <si>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</si>
  <si>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</si>
  <si>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</si>
  <si>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</si>
  <si>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</si>
  <si>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</si>
  <si>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</si>
  <si>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</si>
  <si>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</si>
  <si>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</si>
  <si>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</si>
  <si>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</si>
  <si>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</si>
  <si>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</si>
  <si>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</si>
  <si>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</si>
  <si>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</si>
  <si>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</si>
  <si>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</si>
  <si>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</si>
  <si>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</si>
  <si>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</si>
  <si>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</si>
  <si>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</si>
  <si>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</si>
  <si>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</si>
  <si>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</si>
  <si>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</si>
  <si>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</si>
  <si>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</si>
  <si>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</si>
  <si>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</si>
  <si>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</si>
  <si>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</si>
  <si>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</si>
  <si>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</si>
  <si>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</si>
  <si>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</si>
  <si>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</si>
  <si>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</si>
  <si>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</si>
  <si>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</si>
  <si>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</si>
  <si>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</si>
  <si>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</si>
  <si>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</si>
  <si>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</si>
  <si>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</si>
  <si>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</si>
  <si>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</si>
  <si>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</si>
  <si>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</si>
  <si>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</si>
  <si>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</si>
  <si>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</si>
  <si>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</si>
  <si>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</si>
  <si>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</si>
  <si>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</si>
  <si>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</si>
  <si>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</si>
  <si>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</si>
  <si>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</si>
  <si>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</si>
  <si>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</si>
  <si>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</si>
  <si>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</si>
  <si>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</si>
  <si>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</si>
  <si>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</si>
  <si>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</si>
  <si>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</si>
  <si>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</si>
  <si>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</si>
  <si>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</si>
  <si>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</si>
  <si>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</si>
  <si>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</si>
  <si>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</si>
  <si>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</si>
  <si>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</si>
  <si>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</si>
  <si>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</si>
  <si>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</si>
  <si>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</si>
  <si>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</si>
  <si>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</si>
  <si>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</si>
  <si>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</si>
  <si>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</si>
  <si>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</si>
  <si>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</si>
  <si>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</si>
  <si>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</si>
  <si>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</si>
  <si>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</si>
  <si>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</si>
  <si>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</si>
  <si>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</si>
  <si>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</si>
  <si>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</si>
  <si>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</si>
  <si>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</si>
  <si>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</si>
  <si>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</si>
  <si>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</si>
  <si>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</si>
  <si>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</si>
  <si>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</si>
  <si>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</si>
  <si>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</si>
  <si>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</si>
  <si>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</si>
  <si>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</si>
  <si>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</si>
  <si>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</si>
  <si>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</si>
  <si>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</si>
  <si>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</si>
  <si>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</si>
  <si>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</si>
  <si>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</si>
  <si>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</si>
  <si>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</si>
  <si>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</si>
  <si>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</si>
  <si>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</si>
  <si>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</si>
  <si>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</si>
  <si>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</si>
  <si>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</si>
  <si>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</si>
  <si>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</si>
  <si>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</si>
  <si>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</si>
  <si>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</si>
  <si>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</si>
  <si>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</si>
  <si>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</si>
  <si>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</si>
  <si>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</si>
  <si>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</si>
  <si>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</si>
  <si>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</si>
  <si>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</si>
  <si>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</si>
  <si>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</si>
  <si>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</si>
  <si>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</si>
  <si>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</si>
  <si>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</si>
  <si>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</si>
  <si>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</si>
  <si>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</si>
  <si>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</si>
  <si>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</si>
  <si>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</si>
  <si>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</si>
  <si>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</si>
  <si>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</si>
  <si>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</si>
  <si>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</si>
  <si>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</si>
  <si>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</si>
  <si>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</si>
  <si>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</si>
  <si>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</si>
  <si>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</si>
  <si>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</si>
  <si>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</si>
  <si>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</si>
  <si>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</si>
  <si>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</si>
  <si>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</si>
  <si>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</si>
  <si>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</si>
  <si>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</si>
  <si>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</si>
  <si>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</si>
  <si>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</si>
  <si>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</si>
  <si>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</si>
  <si>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</si>
  <si>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</si>
  <si>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</si>
  <si>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</si>
  <si>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</si>
  <si>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</si>
  <si>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</si>
  <si>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</si>
  <si>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</si>
  <si>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</si>
  <si>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</si>
  <si>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</si>
  <si>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</si>
  <si>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</si>
  <si>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</si>
  <si>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</si>
  <si>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</si>
  <si>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</si>
  <si>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</si>
  <si>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</si>
  <si>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</si>
  <si>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</si>
  <si>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</si>
  <si>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</si>
  <si>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</si>
  <si>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</si>
  <si>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</si>
  <si>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</si>
  <si>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</si>
  <si>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</si>
  <si>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</si>
  <si>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</si>
  <si>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</si>
  <si>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</si>
  <si>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</si>
  <si>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</si>
  <si>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</si>
  <si>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</si>
  <si>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</si>
  <si>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</si>
  <si>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</si>
  <si>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</si>
  <si>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</si>
  <si>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</si>
  <si>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</si>
  <si>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</si>
  <si>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</si>
  <si>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</si>
  <si>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</si>
  <si>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</si>
  <si>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</si>
  <si>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</si>
  <si>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</si>
  <si>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</si>
  <si>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</si>
  <si>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</si>
  <si>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</si>
  <si>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</si>
  <si>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</si>
  <si>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</si>
  <si>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</si>
  <si>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</si>
  <si>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</si>
  <si>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</si>
  <si>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</si>
  <si>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</si>
  <si>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</si>
  <si>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</si>
  <si>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</si>
  <si>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</si>
  <si>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</si>
  <si>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</si>
  <si>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</si>
  <si>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</si>
  <si>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</si>
  <si>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</si>
  <si>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</si>
  <si>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</si>
  <si>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</si>
  <si>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</si>
  <si>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</si>
  <si>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</si>
  <si>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</si>
  <si>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</si>
  <si>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</si>
  <si>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</si>
  <si>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</si>
  <si>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</si>
  <si>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</si>
  <si>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</si>
  <si>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</si>
  <si>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</si>
  <si>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</si>
  <si>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</si>
  <si>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</si>
  <si>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</si>
  <si>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</si>
  <si>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</si>
  <si>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</si>
  <si>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</si>
  <si>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</si>
  <si>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</si>
  <si>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</si>
  <si>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</si>
  <si>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</si>
  <si>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</si>
  <si>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</si>
  <si>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</si>
  <si>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</si>
  <si>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</si>
  <si>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</si>
  <si>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</si>
  <si>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</si>
  <si>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</si>
  <si>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</si>
  <si>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</si>
  <si>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</si>
  <si>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</si>
  <si>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</si>
  <si>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</si>
  <si>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</si>
  <si>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</si>
  <si>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</si>
  <si>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</si>
  <si>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</si>
  <si>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</si>
  <si>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</si>
  <si>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</si>
  <si>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</si>
  <si>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</si>
  <si>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</si>
  <si>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</si>
  <si>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</si>
  <si>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</si>
  <si>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</si>
  <si>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</si>
  <si>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</si>
  <si>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</si>
  <si>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</si>
  <si>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</si>
  <si>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</si>
  <si>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</si>
  <si>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</si>
  <si>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</si>
  <si>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</si>
  <si>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</si>
  <si>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</si>
  <si>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</si>
  <si>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</si>
  <si>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</si>
  <si>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</si>
  <si>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</si>
  <si>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</si>
  <si>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</si>
  <si>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</si>
  <si>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</si>
  <si>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</si>
  <si>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</si>
  <si>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</si>
  <si>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</si>
  <si>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</si>
  <si>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</si>
  <si>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</si>
  <si>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</si>
  <si>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</si>
  <si>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</si>
  <si>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</si>
  <si>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</si>
  <si>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</si>
  <si>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</si>
  <si>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</si>
  <si>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</si>
  <si>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</si>
  <si>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</si>
  <si>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</si>
  <si>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</si>
  <si>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</si>
  <si>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</si>
  <si>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</si>
  <si>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</si>
  <si>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</si>
  <si>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</si>
  <si>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</si>
  <si>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</si>
  <si>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</si>
  <si>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</si>
  <si>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</si>
  <si>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</si>
  <si>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</si>
  <si>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</si>
  <si>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</si>
  <si>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</si>
  <si>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</si>
  <si>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</si>
  <si>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</si>
  <si>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</si>
  <si>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</si>
  <si>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</si>
  <si>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</si>
  <si>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</si>
  <si>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</si>
  <si>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</si>
  <si>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</si>
  <si>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</si>
  <si>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</si>
  <si>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</si>
  <si>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</si>
  <si>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</si>
  <si>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</si>
  <si>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</si>
  <si>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</si>
  <si>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</si>
  <si>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</si>
  <si>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</si>
  <si>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</si>
  <si>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</si>
  <si>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</si>
  <si>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</si>
  <si>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</si>
  <si>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</si>
  <si>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</si>
  <si>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</si>
  <si>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</si>
  <si>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</si>
  <si>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</si>
  <si>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</si>
  <si>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</si>
  <si>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</si>
  <si>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</si>
  <si>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</si>
  <si>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</si>
  <si>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</si>
  <si>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</si>
  <si>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</si>
  <si>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</si>
  <si>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</si>
  <si>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</si>
  <si>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</si>
  <si>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</si>
  <si>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</si>
  <si>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</si>
  <si>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</si>
  <si>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</si>
  <si>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</si>
  <si>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</si>
  <si>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</si>
  <si>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</si>
  <si>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</si>
  <si>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</si>
  <si>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</si>
  <si>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</si>
  <si>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</si>
  <si>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</si>
  <si>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</si>
  <si>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</si>
  <si>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</si>
  <si>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</si>
  <si>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</si>
  <si>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</si>
  <si>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</si>
  <si>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</si>
  <si>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</si>
  <si>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</si>
  <si>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</si>
  <si>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</si>
  <si>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</si>
  <si>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</si>
  <si>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</si>
  <si>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</si>
  <si>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</si>
  <si>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</si>
  <si>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</si>
  <si>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</si>
  <si>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</si>
  <si>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</si>
  <si>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</si>
  <si>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</si>
  <si>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</si>
  <si>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</si>
  <si>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</si>
  <si>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</si>
  <si>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</si>
  <si>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</si>
  <si>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</si>
  <si>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</si>
  <si>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</si>
  <si>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</si>
  <si>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</si>
  <si>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</si>
  <si>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</si>
  <si>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</si>
  <si>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</si>
  <si>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</si>
  <si>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</si>
  <si>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</si>
  <si>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</si>
  <si>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</si>
  <si>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</si>
  <si>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</si>
  <si>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</si>
  <si>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</si>
  <si>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</si>
  <si>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</si>
  <si>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</si>
  <si>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</si>
  <si>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</si>
  <si>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</si>
  <si>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</si>
  <si>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</si>
  <si>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</si>
  <si>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</si>
  <si>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</si>
  <si>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</si>
  <si>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</si>
  <si>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</si>
  <si>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</si>
  <si>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</si>
  <si>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</si>
  <si>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</si>
  <si>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</si>
  <si>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</si>
  <si>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</si>
  <si>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</si>
  <si>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</si>
  <si>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</si>
  <si>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</si>
  <si>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</si>
  <si>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</si>
  <si>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</si>
  <si>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</si>
  <si>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</si>
  <si>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</si>
  <si>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</si>
  <si>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</si>
  <si>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</si>
  <si>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</si>
  <si>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</si>
  <si>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</si>
  <si>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</si>
  <si>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</si>
  <si>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</si>
  <si>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</si>
  <si>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</si>
  <si>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</si>
  <si>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</si>
  <si>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</si>
  <si>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</si>
  <si>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</si>
  <si>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</si>
  <si>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</si>
  <si>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</si>
  <si>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</si>
  <si>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</si>
  <si>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</si>
  <si>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</si>
  <si>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</si>
  <si>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</si>
  <si>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</si>
  <si>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</si>
  <si>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</si>
  <si>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</si>
  <si>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</si>
  <si>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</si>
  <si>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</si>
  <si>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</si>
  <si>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</si>
  <si>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</si>
  <si>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</si>
  <si>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</si>
  <si>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</si>
  <si>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</si>
  <si>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</si>
  <si>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</si>
  <si>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</si>
  <si>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</si>
  <si>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</si>
  <si>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</si>
  <si>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</si>
  <si>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</si>
  <si>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</si>
  <si>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</si>
  <si>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</si>
  <si>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</si>
  <si>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</si>
  <si>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</si>
  <si>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</si>
  <si>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</si>
  <si>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</si>
  <si>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</si>
  <si>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</si>
  <si>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</si>
  <si>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</si>
  <si>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</si>
  <si>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</si>
  <si>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</si>
  <si>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</si>
  <si>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</si>
  <si>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</si>
  <si>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</si>
  <si>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</si>
  <si>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</si>
  <si>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</si>
  <si>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</si>
  <si>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</si>
  <si>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</si>
  <si>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</si>
  <si>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</si>
  <si>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</si>
  <si>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</si>
  <si>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</si>
  <si>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</si>
  <si>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</si>
  <si>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</si>
  <si>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</si>
  <si>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</si>
  <si>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</si>
  <si>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</si>
  <si>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</si>
  <si>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</si>
  <si>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</si>
  <si>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</si>
  <si>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</si>
  <si>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</si>
  <si>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</si>
  <si>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</si>
  <si>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</si>
  <si>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</si>
  <si>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</si>
  <si>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</si>
  <si>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</si>
  <si>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</si>
  <si>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</si>
  <si>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</si>
  <si>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</si>
  <si>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</si>
  <si>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</si>
  <si>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</si>
  <si>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</si>
  <si>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</si>
  <si>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</si>
  <si>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</si>
  <si>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</si>
  <si>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</si>
  <si>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</si>
  <si>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</si>
  <si>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</si>
  <si>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</si>
  <si>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</si>
  <si>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</si>
  <si>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</si>
  <si>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</si>
  <si>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</si>
  <si>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</si>
  <si>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</si>
  <si>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</si>
  <si>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</si>
  <si>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</si>
  <si>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</si>
  <si>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</si>
  <si>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</si>
  <si>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</si>
  <si>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</si>
  <si>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</si>
  <si>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</si>
  <si>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</si>
  <si>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</si>
  <si>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</si>
  <si>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</si>
  <si>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</si>
  <si>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</si>
  <si>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</si>
  <si>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</si>
  <si>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</si>
  <si>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</si>
  <si>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</si>
  <si>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</si>
  <si>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</si>
  <si>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</si>
  <si>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</si>
  <si>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</si>
  <si>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</si>
  <si>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</si>
  <si>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</si>
  <si>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</si>
  <si>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</si>
  <si>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</si>
  <si>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</si>
  <si>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</si>
  <si>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</si>
  <si>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</si>
  <si>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</si>
  <si>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</si>
  <si>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</si>
  <si>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</si>
  <si>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</si>
  <si>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</si>
  <si>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</si>
  <si>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</si>
  <si>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</si>
  <si>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</si>
  <si>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</si>
  <si>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</si>
  <si>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</si>
  <si>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</si>
  <si>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</si>
  <si>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</si>
  <si>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</si>
  <si>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</si>
  <si>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</si>
  <si>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</si>
  <si>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</si>
  <si>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</si>
  <si>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</si>
  <si>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</si>
  <si>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</si>
  <si>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</si>
  <si>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</si>
  <si>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</si>
  <si>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</si>
  <si>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</si>
  <si>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</si>
  <si>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</si>
  <si>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</si>
  <si>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</si>
  <si>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</si>
  <si>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</si>
  <si>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</si>
  <si>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</si>
  <si>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</si>
  <si>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</si>
  <si>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</si>
  <si>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</si>
  <si>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</si>
  <si>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</si>
  <si>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</si>
  <si>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</si>
  <si>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</si>
  <si>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</si>
  <si>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</si>
  <si>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</si>
  <si>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</si>
  <si>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</si>
  <si>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</si>
  <si>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</si>
  <si>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</si>
  <si>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</si>
  <si>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</si>
  <si>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</si>
  <si>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</si>
  <si>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</si>
  <si>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</si>
  <si>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</si>
  <si>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</si>
  <si>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</si>
  <si>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</si>
  <si>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</si>
  <si>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</si>
  <si>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</si>
  <si>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</si>
  <si>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</si>
  <si>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</si>
  <si>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</si>
  <si>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</si>
  <si>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</si>
  <si>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</si>
  <si>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</si>
  <si>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</si>
  <si>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</si>
  <si>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</si>
  <si>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</si>
  <si>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</si>
  <si>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</si>
  <si>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</si>
  <si>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</si>
  <si>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</si>
  <si>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</si>
  <si>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</si>
  <si>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</si>
  <si>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</si>
  <si>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</si>
  <si>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</si>
  <si>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</si>
  <si>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</si>
  <si>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</si>
  <si>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</si>
  <si>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</si>
  <si>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</si>
  <si>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</si>
  <si>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</si>
  <si>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</si>
  <si>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</si>
  <si>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</si>
  <si>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</si>
  <si>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</si>
  <si>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</si>
  <si>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</si>
  <si>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</si>
  <si>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</si>
  <si>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</si>
  <si>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</si>
  <si>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</si>
  <si>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</si>
  <si>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</si>
  <si>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</si>
  <si>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</si>
  <si>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</si>
  <si>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</si>
  <si>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</si>
  <si>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</si>
  <si>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</si>
  <si>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</si>
  <si>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</si>
  <si>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</si>
  <si>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</si>
  <si>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</si>
  <si>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</si>
  <si>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</si>
  <si>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</si>
  <si>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</si>
  <si>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</si>
  <si>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</si>
  <si>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</si>
  <si>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</si>
  <si>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</si>
  <si>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</si>
  <si>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</si>
  <si>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</si>
  <si>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</si>
  <si>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</si>
  <si>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</si>
  <si>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</si>
  <si>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</si>
  <si>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</si>
  <si>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</si>
  <si>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</si>
  <si>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</si>
  <si>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</si>
  <si>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</si>
  <si>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</si>
  <si>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</si>
  <si>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</si>
  <si>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</si>
  <si>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</si>
  <si>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</si>
  <si>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</si>
  <si>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</si>
  <si>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</si>
  <si>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</si>
  <si>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</si>
  <si>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</si>
  <si>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</si>
  <si>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</si>
  <si>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</si>
  <si>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</si>
  <si>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</si>
  <si>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</si>
  <si>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</si>
  <si>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</si>
  <si>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</si>
  <si>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</si>
  <si>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</si>
  <si>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</si>
  <si>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</si>
  <si>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</si>
  <si>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</si>
  <si>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</si>
  <si>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</si>
  <si>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</si>
  <si>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</si>
  <si>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</si>
  <si>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</si>
  <si>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</si>
  <si>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</si>
  <si>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</si>
  <si>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</si>
  <si>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</si>
  <si>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</si>
  <si>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</si>
  <si>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</si>
  <si>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</si>
  <si>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</si>
  <si>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</si>
  <si>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</si>
  <si>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</si>
  <si>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</si>
  <si>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</si>
  <si>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</si>
  <si>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</si>
  <si>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</si>
  <si>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</si>
  <si>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</si>
  <si>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</si>
  <si>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</si>
  <si>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</si>
  <si>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</si>
  <si>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</si>
  <si>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</si>
  <si>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</si>
  <si>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</si>
  <si>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</si>
  <si>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</si>
  <si>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</si>
  <si>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</si>
  <si>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</si>
  <si>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</si>
  <si>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</si>
  <si>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</si>
  <si>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</si>
  <si>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</si>
  <si>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</si>
  <si>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</si>
  <si>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</si>
  <si>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</si>
  <si>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</si>
  <si>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</si>
  <si>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</si>
  <si>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</si>
  <si>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</si>
  <si>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</si>
  <si>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</si>
  <si>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</si>
  <si>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</si>
  <si>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</si>
  <si>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</si>
  <si>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</si>
  <si>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</si>
  <si>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</si>
  <si>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</si>
  <si>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</si>
  <si>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</si>
  <si>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</si>
  <si>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</si>
  <si>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</si>
  <si>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</si>
  <si>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</si>
  <si>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</si>
  <si>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</si>
  <si>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</si>
  <si>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</si>
  <si>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</si>
  <si>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</si>
  <si>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</si>
  <si>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</si>
  <si>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</si>
  <si>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</si>
  <si>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</si>
  <si>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</si>
  <si>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</si>
  <si>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</si>
  <si>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</si>
  <si>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</si>
  <si>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</si>
  <si>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</si>
  <si>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</si>
  <si>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</si>
  <si>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</si>
  <si>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</si>
  <si>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</si>
  <si>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</si>
  <si>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</si>
  <si>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</si>
  <si>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</si>
  <si>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</si>
  <si>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</si>
  <si>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</si>
  <si>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</si>
  <si>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</si>
  <si>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</si>
  <si>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</si>
  <si>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</si>
  <si>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</si>
  <si>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</si>
  <si>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</si>
  <si>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</si>
  <si>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</si>
  <si>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</si>
  <si>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</si>
  <si>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</si>
  <si>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</si>
  <si>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</si>
  <si>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</si>
  <si>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</si>
  <si>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</si>
  <si>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</si>
  <si>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</si>
  <si>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</si>
  <si>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</si>
  <si>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</si>
  <si>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</si>
  <si>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</si>
  <si>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</si>
  <si>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</si>
  <si>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</si>
  <si>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</si>
  <si>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</si>
  <si>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</si>
  <si>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</si>
  <si>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</si>
  <si>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</si>
  <si>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</si>
  <si>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</si>
  <si>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</si>
  <si>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</si>
  <si>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</si>
  <si>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</si>
  <si>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</si>
  <si>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</si>
  <si>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</si>
  <si>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</si>
  <si>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</si>
  <si>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</si>
  <si>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</si>
  <si>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</si>
  <si>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</si>
  <si>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</si>
  <si>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</si>
  <si>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</si>
  <si>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</si>
  <si>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</si>
  <si>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</si>
  <si>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</si>
  <si>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</si>
  <si>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</si>
  <si>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</si>
  <si>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</si>
  <si>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</si>
  <si>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</si>
  <si>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</si>
  <si>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</si>
  <si>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</si>
  <si>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</si>
  <si>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</si>
  <si>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</si>
  <si>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</si>
  <si>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</si>
  <si>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</si>
  <si>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</si>
  <si>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</si>
  <si>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</si>
  <si>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</si>
  <si>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</si>
  <si>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</si>
  <si>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</si>
  <si>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</si>
  <si>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</si>
  <si>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</si>
  <si>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</si>
  <si>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</si>
  <si>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</si>
  <si>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</si>
  <si>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</si>
  <si>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</si>
  <si>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</si>
  <si>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</si>
  <si>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</si>
  <si>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</si>
  <si>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</si>
  <si>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</si>
  <si>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</si>
  <si>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</si>
  <si>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</si>
  <si>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</si>
  <si>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</si>
  <si>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</si>
  <si>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</si>
  <si>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</si>
  <si>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</si>
  <si>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</si>
  <si>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</si>
  <si>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</si>
  <si>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</si>
  <si>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</si>
  <si>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</si>
  <si>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</si>
  <si>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</si>
  <si>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</si>
  <si>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</si>
  <si>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</si>
  <si>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</si>
  <si>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</si>
  <si>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</si>
  <si>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</si>
  <si>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</si>
  <si>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</si>
  <si>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</si>
  <si>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</si>
  <si>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</si>
  <si>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</si>
  <si>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</si>
  <si>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</si>
  <si>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</si>
  <si>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</si>
  <si>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</si>
  <si>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</si>
  <si>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</si>
  <si>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</si>
  <si>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</si>
  <si>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</si>
  <si>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</si>
  <si>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</si>
  <si>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</si>
  <si>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</si>
  <si>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</si>
  <si>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</si>
  <si>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</si>
  <si>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</si>
  <si>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</si>
  <si>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</si>
  <si>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</si>
  <si>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</si>
  <si>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</si>
  <si>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</si>
  <si>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</si>
  <si>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</si>
  <si>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</si>
  <si>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</si>
  <si>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</si>
  <si>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</si>
  <si>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</si>
  <si>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</si>
  <si>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</si>
  <si>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</si>
  <si>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</si>
  <si>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</si>
  <si>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</si>
  <si>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</si>
  <si>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</si>
  <si>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</si>
  <si>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</si>
  <si>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</si>
  <si>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</si>
  <si>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</si>
  <si>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</si>
  <si>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</si>
  <si>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</si>
  <si>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</si>
  <si>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</si>
  <si>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</si>
  <si>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</si>
  <si>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</si>
  <si>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</si>
  <si>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</si>
  <si>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</si>
  <si>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</si>
  <si>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</si>
  <si>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</si>
  <si>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</si>
  <si>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</si>
  <si>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</si>
  <si>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</si>
  <si>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</si>
  <si>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</si>
  <si>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</si>
  <si>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</si>
  <si>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</si>
  <si>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</si>
  <si>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</si>
  <si>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</si>
  <si>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</si>
  <si>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</si>
  <si>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</si>
  <si>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</si>
  <si>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</si>
  <si>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</si>
  <si>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</si>
  <si>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</si>
  <si>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</si>
  <si>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</si>
  <si>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</si>
  <si>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</si>
  <si>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</si>
  <si>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</si>
  <si>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</si>
  <si>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</si>
  <si>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</si>
  <si>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</si>
  <si>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</si>
  <si>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</si>
  <si>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</si>
  <si>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</si>
  <si>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</si>
  <si>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</si>
  <si>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</si>
  <si>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</si>
  <si>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</si>
  <si>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</si>
  <si>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</si>
  <si>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</si>
  <si>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</si>
  <si>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</si>
  <si>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</si>
  <si>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</si>
  <si>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</si>
  <si>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</si>
  <si>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</si>
  <si>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</si>
  <si>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</si>
  <si>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</si>
  <si>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</si>
  <si>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</si>
  <si>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</si>
  <si>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</si>
  <si>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</si>
  <si>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</si>
  <si>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</si>
  <si>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</si>
  <si>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</si>
  <si>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</si>
  <si>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</si>
  <si>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</si>
  <si>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</si>
  <si>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</si>
  <si>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</si>
  <si>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</si>
  <si>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</si>
  <si>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</si>
  <si>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</si>
  <si>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</si>
  <si>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</si>
  <si>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</si>
  <si>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</si>
  <si>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</si>
  <si>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</si>
  <si>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</si>
  <si>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</si>
  <si>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</si>
  <si>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</si>
  <si>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</si>
  <si>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</si>
  <si>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</si>
  <si>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</si>
  <si>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</si>
  <si>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</si>
  <si>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</si>
  <si>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</si>
  <si>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</si>
  <si>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</si>
  <si>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</si>
  <si>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</si>
  <si>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</si>
  <si>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</si>
  <si>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</si>
  <si>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</si>
  <si>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</si>
  <si>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</si>
  <si>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</si>
  <si>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</si>
  <si>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</si>
  <si>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</si>
  <si>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</si>
  <si>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</si>
  <si>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</si>
  <si>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</si>
  <si>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</si>
  <si>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</si>
  <si>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</si>
  <si>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</si>
  <si>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</si>
  <si>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</si>
  <si>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</si>
  <si>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</si>
  <si>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</si>
  <si>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</si>
  <si>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</si>
  <si>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</si>
  <si>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</si>
  <si>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</si>
  <si>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</si>
  <si>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</si>
  <si>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</si>
  <si>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</si>
  <si>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</si>
  <si>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</si>
  <si>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</si>
  <si>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</si>
  <si>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</si>
  <si>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</si>
  <si>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</si>
  <si>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</si>
  <si>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</si>
  <si>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</si>
  <si>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</si>
  <si>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</si>
  <si>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</si>
  <si>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</si>
  <si>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</si>
  <si>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</si>
  <si>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</si>
  <si>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</si>
  <si>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</si>
  <si>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</si>
  <si>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</si>
  <si>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</si>
  <si>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</si>
  <si>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</si>
  <si>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</si>
  <si>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</si>
  <si>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</si>
  <si>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</si>
  <si>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</si>
  <si>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</si>
  <si>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</si>
  <si>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</si>
  <si>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</si>
  <si>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</si>
  <si>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</si>
  <si>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</si>
  <si>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</si>
  <si>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</si>
  <si>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</si>
  <si>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</si>
  <si>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</si>
  <si>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</si>
  <si>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</si>
  <si>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</si>
  <si>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</si>
  <si>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</si>
  <si>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</si>
  <si>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</si>
  <si>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</si>
  <si>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</si>
  <si>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</si>
  <si>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</si>
  <si>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</si>
  <si>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</si>
  <si>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</si>
  <si>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</si>
  <si>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</si>
  <si>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</si>
  <si>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</si>
  <si>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</si>
  <si>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</si>
  <si>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</si>
  <si>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</si>
  <si>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</si>
  <si>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</si>
  <si>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</si>
  <si>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</si>
  <si>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</si>
  <si>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</si>
  <si>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</si>
  <si>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</si>
  <si>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</si>
  <si>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</si>
  <si>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</si>
  <si>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</si>
  <si>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</si>
  <si>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</si>
  <si>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</si>
  <si>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</si>
  <si>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</si>
  <si>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</si>
  <si>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</si>
  <si>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</si>
  <si>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</si>
  <si>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</si>
  <si>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</si>
  <si>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</si>
  <si>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</si>
  <si>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</si>
  <si>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</si>
  <si>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</si>
  <si>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</si>
  <si>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</si>
  <si>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</si>
  <si>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</si>
  <si>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</si>
  <si>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</si>
  <si>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</si>
  <si>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</si>
  <si>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</si>
  <si>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</si>
  <si>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</si>
  <si>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</si>
  <si>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</si>
  <si>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</si>
  <si>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</si>
  <si>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</si>
  <si>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</si>
  <si>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</si>
  <si>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</si>
  <si>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</si>
  <si>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</si>
  <si>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</si>
  <si>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</si>
  <si>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</si>
  <si>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</si>
  <si>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</si>
  <si>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</si>
  <si>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</si>
  <si>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</si>
  <si>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</si>
  <si>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</si>
  <si>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</si>
  <si>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</si>
  <si>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</si>
  <si>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</si>
  <si>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</si>
  <si>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</si>
  <si>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</si>
  <si>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</si>
  <si>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</si>
  <si>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</si>
  <si>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</si>
  <si>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</si>
  <si>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</si>
  <si>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</si>
  <si>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</si>
  <si>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</si>
  <si>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</si>
  <si>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</si>
  <si>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</si>
  <si>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</si>
  <si>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</si>
  <si>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</si>
  <si>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</si>
  <si>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</si>
  <si>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</si>
  <si>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</si>
  <si>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</si>
  <si>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</si>
  <si>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</si>
  <si>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</si>
  <si>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</si>
  <si>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</si>
  <si>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</si>
  <si>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</si>
  <si>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</si>
  <si>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</si>
  <si>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</si>
  <si>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</si>
  <si>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</si>
  <si>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</si>
  <si>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</si>
  <si>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</si>
  <si>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</si>
  <si>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</si>
  <si>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</si>
  <si>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</si>
  <si>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</si>
  <si>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</si>
  <si>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</si>
  <si>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</si>
  <si>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</si>
  <si>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</si>
  <si>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</si>
  <si>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</si>
  <si>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</si>
  <si>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</si>
  <si>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</si>
  <si>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</si>
  <si>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</si>
  <si>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</si>
  <si>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</si>
  <si>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</si>
  <si>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</si>
  <si>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</si>
  <si>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</si>
  <si>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</si>
  <si>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</si>
  <si>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</si>
  <si>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</si>
  <si>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</si>
  <si>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</si>
  <si>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</si>
  <si>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</si>
  <si>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</si>
  <si>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</si>
  <si>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</si>
  <si>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</si>
  <si>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</si>
  <si>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</si>
  <si>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</si>
  <si>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</si>
  <si>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</si>
  <si>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</si>
  <si>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</si>
  <si>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</si>
  <si>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</si>
  <si>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</si>
  <si>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</si>
  <si>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</si>
  <si>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</si>
  <si>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</si>
  <si>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</si>
  <si>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</si>
  <si>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</si>
  <si>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</si>
  <si>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</si>
  <si>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</si>
  <si>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</si>
  <si>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</si>
  <si>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</si>
  <si>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</si>
  <si>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</si>
  <si>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</si>
  <si>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</si>
  <si>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</si>
  <si>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</si>
  <si>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</si>
  <si>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</si>
  <si>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</si>
  <si>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</si>
  <si>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</si>
  <si>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</si>
  <si>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</si>
  <si>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</si>
  <si>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</si>
  <si>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</si>
  <si>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</si>
  <si>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</si>
  <si>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</si>
  <si>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</si>
  <si>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</si>
  <si>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</si>
  <si>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</si>
  <si>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</si>
  <si>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</si>
  <si>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</si>
  <si>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</si>
  <si>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</si>
  <si>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</si>
  <si>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</si>
  <si>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</si>
  <si>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</si>
  <si>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</si>
  <si>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</si>
  <si>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</si>
  <si>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</si>
  <si>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</si>
  <si>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</si>
  <si>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</si>
  <si>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</si>
  <si>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</si>
  <si>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</si>
  <si>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</si>
  <si>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</si>
  <si>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</si>
  <si>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</si>
  <si>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</si>
  <si>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</si>
  <si>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</si>
  <si>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</si>
  <si>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</si>
  <si>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</si>
  <si>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</si>
  <si>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</si>
  <si>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</si>
  <si>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</si>
  <si>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</si>
  <si>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</si>
  <si>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</si>
  <si>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</si>
  <si>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</si>
  <si>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</si>
  <si>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</si>
  <si>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</si>
  <si>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</si>
  <si>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</si>
  <si>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</si>
  <si>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</si>
  <si>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</si>
  <si>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</si>
  <si>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</si>
  <si>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</si>
  <si>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</si>
  <si>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</si>
  <si>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</si>
  <si>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</si>
  <si>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</si>
  <si>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</si>
  <si>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</si>
  <si>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</si>
  <si>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</si>
  <si>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</si>
  <si>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</si>
  <si>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</si>
  <si>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</si>
  <si>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</si>
  <si>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</si>
  <si>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</si>
  <si>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</si>
  <si>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</si>
  <si>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</si>
  <si>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</si>
  <si>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</si>
  <si>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</si>
  <si>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</si>
  <si>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</si>
  <si>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</si>
  <si>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</si>
  <si>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</si>
  <si>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</si>
  <si>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</si>
  <si>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</si>
  <si>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</si>
  <si>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</si>
  <si>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</si>
  <si>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</si>
  <si>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</si>
  <si>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</si>
  <si>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</si>
  <si>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</si>
  <si>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</si>
  <si>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</si>
  <si>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</si>
  <si>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</si>
  <si>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</si>
  <si>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</si>
  <si>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</si>
  <si>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</si>
  <si>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</si>
  <si>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</si>
  <si>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</si>
  <si>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</si>
  <si>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</si>
  <si>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</si>
  <si>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</si>
  <si>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</si>
  <si>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</si>
  <si>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</si>
  <si>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</si>
  <si>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</si>
  <si>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</si>
  <si>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</si>
  <si>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</si>
  <si>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</si>
  <si>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</si>
  <si>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</si>
  <si>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</si>
  <si>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</si>
  <si>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</si>
  <si>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</si>
  <si>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</si>
  <si>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</si>
  <si>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</si>
  <si>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</si>
  <si>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</si>
  <si>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</si>
  <si>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</si>
  <si>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</si>
  <si>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</si>
  <si>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</si>
  <si>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</si>
  <si>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</si>
  <si>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</si>
  <si>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</si>
  <si>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</si>
  <si>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</si>
  <si>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</si>
  <si>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</si>
  <si>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</si>
  <si>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</si>
  <si>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</si>
  <si>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</si>
  <si>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</si>
  <si>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</si>
  <si>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</si>
  <si>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</si>
  <si>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</si>
  <si>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</si>
  <si>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</si>
  <si>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</si>
  <si>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</si>
  <si>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</si>
  <si>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</si>
  <si>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</si>
  <si>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</si>
  <si>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</si>
  <si>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</si>
  <si>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</si>
  <si>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</si>
  <si>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</si>
  <si>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</si>
  <si>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</si>
  <si>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</si>
  <si>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</si>
  <si>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</si>
  <si>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</si>
  <si>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</si>
  <si>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</si>
  <si>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</si>
  <si>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</si>
  <si>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</si>
  <si>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</si>
  <si>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</si>
  <si>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</si>
  <si>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</si>
  <si>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</si>
  <si>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</si>
  <si>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</si>
  <si>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</si>
  <si>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</si>
  <si>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</si>
  <si>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</si>
  <si>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</si>
  <si>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</si>
  <si>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</si>
  <si>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</si>
  <si>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</si>
  <si>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</si>
  <si>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</si>
  <si>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</si>
  <si>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</si>
  <si>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</si>
  <si>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</si>
  <si>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</si>
  <si>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</si>
  <si>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</si>
  <si>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</si>
  <si>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</si>
  <si>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</si>
  <si>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</si>
  <si>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</si>
  <si>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</si>
  <si>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</si>
  <si>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</si>
  <si>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</si>
  <si>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</si>
  <si>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</si>
  <si>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</si>
  <si>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</si>
  <si>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</si>
  <si>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</si>
  <si>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</si>
  <si>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</si>
  <si>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</si>
  <si>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</si>
  <si>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</si>
  <si>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</si>
  <si>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</si>
  <si>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</si>
  <si>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</si>
  <si>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</si>
  <si>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</si>
  <si>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</si>
  <si>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</si>
  <si>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</si>
  <si>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</si>
  <si>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</si>
  <si>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</si>
  <si>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</si>
  <si>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</si>
  <si>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</si>
  <si>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</si>
  <si>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</si>
  <si>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</si>
  <si>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</si>
  <si>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</si>
  <si>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</si>
  <si>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</si>
  <si>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</si>
  <si>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</si>
  <si>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</si>
  <si>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</si>
  <si>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</si>
  <si>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</si>
  <si>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</si>
  <si>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</si>
  <si>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</si>
  <si>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</si>
  <si>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</si>
  <si>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</si>
  <si>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</si>
  <si>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</si>
  <si>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</si>
  <si>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</si>
  <si>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</si>
  <si>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</si>
  <si>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</si>
  <si>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</si>
  <si>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</si>
  <si>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</si>
  <si>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</si>
  <si>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</si>
  <si>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</si>
  <si>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</si>
  <si>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</si>
  <si>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</si>
  <si>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</si>
  <si>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</si>
  <si>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</si>
  <si>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</si>
  <si>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</si>
  <si>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</si>
  <si>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</si>
  <si>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</si>
  <si>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</si>
  <si>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</si>
  <si>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</si>
  <si>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</si>
  <si>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</si>
  <si>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</si>
  <si>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</si>
  <si>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</si>
  <si>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</si>
  <si>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</si>
  <si>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</si>
  <si>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</si>
  <si>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</si>
  <si>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</si>
  <si>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</si>
  <si>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</si>
  <si>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</si>
  <si>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</si>
  <si>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</si>
  <si>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</si>
  <si>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</si>
  <si>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</si>
  <si>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</si>
  <si>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</si>
  <si>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</si>
  <si>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</si>
  <si>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</si>
  <si>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</si>
  <si>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</si>
  <si>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</si>
  <si>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</si>
  <si>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</si>
  <si>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</si>
  <si>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</si>
  <si>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</si>
  <si>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</si>
  <si>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</si>
  <si>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</si>
  <si>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</si>
  <si>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</si>
  <si>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</si>
  <si>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</si>
  <si>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</si>
  <si>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</si>
  <si>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</si>
  <si>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</si>
  <si>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</si>
  <si>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</si>
  <si>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</si>
  <si>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</si>
  <si>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</si>
  <si>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</si>
  <si>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</si>
  <si>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</si>
  <si>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</si>
  <si>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</si>
  <si>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</si>
  <si>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</si>
  <si>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</si>
  <si>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</si>
  <si>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</si>
  <si>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</si>
  <si>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</si>
  <si>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</si>
  <si>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</si>
  <si>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</si>
  <si>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</si>
  <si>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</si>
  <si>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</si>
  <si>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</si>
  <si>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</si>
  <si>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</si>
  <si>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</si>
  <si>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</si>
  <si>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</si>
  <si>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</si>
  <si>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</si>
  <si>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</si>
  <si>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</si>
  <si>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</si>
  <si>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</si>
  <si>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</si>
  <si>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</si>
  <si>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</si>
  <si>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</si>
  <si>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</si>
  <si>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</si>
  <si>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</si>
  <si>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</si>
  <si>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</si>
  <si>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</si>
  <si>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</si>
  <si>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</si>
  <si>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</si>
  <si>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</si>
  <si>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</si>
  <si>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</si>
  <si>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</si>
  <si>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</si>
  <si>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</si>
  <si>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</si>
  <si>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</si>
  <si>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</si>
  <si>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</si>
  <si>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</si>
  <si>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</si>
  <si>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</si>
  <si>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</si>
  <si>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</si>
  <si>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</si>
  <si>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</si>
  <si>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</si>
  <si>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</si>
  <si>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</si>
  <si>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</si>
  <si>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</si>
  <si>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</si>
  <si>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</si>
  <si>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</si>
  <si>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</si>
  <si>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</si>
  <si>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</si>
  <si>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</si>
  <si>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</si>
  <si>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</si>
  <si>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</si>
  <si>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</si>
  <si>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</si>
  <si>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</si>
  <si>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</si>
  <si>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</si>
  <si>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</si>
  <si>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</si>
  <si>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</si>
  <si>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</si>
  <si>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</si>
  <si>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</si>
  <si>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</si>
  <si>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</si>
  <si>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</si>
  <si>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</si>
  <si>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</si>
  <si>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</si>
  <si>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</si>
  <si>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</si>
  <si>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</si>
  <si>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</si>
  <si>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</si>
  <si>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</si>
  <si>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</si>
  <si>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</si>
  <si>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</si>
  <si>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</si>
  <si>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</si>
  <si>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</si>
  <si>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</si>
  <si>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</si>
  <si>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</si>
  <si>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</si>
  <si>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</si>
  <si>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</si>
  <si>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</si>
  <si>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</si>
  <si>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</si>
  <si>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</si>
  <si>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</si>
  <si>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</si>
  <si>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</si>
  <si>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</si>
  <si>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</si>
  <si>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</si>
  <si>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</si>
  <si>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</si>
  <si>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</si>
  <si>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</si>
  <si>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</si>
  <si>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</si>
  <si>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</si>
  <si>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</si>
  <si>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</si>
  <si>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</si>
  <si>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</si>
  <si>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</si>
  <si>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</si>
  <si>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</si>
  <si>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</si>
  <si>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</si>
  <si>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</si>
  <si>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</si>
  <si>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</si>
  <si>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</si>
  <si>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</si>
  <si>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</si>
  <si>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</si>
  <si>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</si>
  <si>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</si>
  <si>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</si>
  <si>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</si>
  <si>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</si>
  <si>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</si>
  <si>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</si>
  <si>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</si>
  <si>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</si>
  <si>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</si>
  <si>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</si>
  <si>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</si>
  <si>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</si>
  <si>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</si>
  <si>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</si>
  <si>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</si>
  <si>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</si>
  <si>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</si>
  <si>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</si>
  <si>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</si>
  <si>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</si>
  <si>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</si>
  <si>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</si>
  <si>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</si>
  <si>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</si>
  <si>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</si>
  <si>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</si>
  <si>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</si>
  <si>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</si>
  <si>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</si>
  <si>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</si>
  <si>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</si>
  <si>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</si>
  <si>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</si>
  <si>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</si>
  <si>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</si>
  <si>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</si>
  <si>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</si>
  <si>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</si>
  <si>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</si>
  <si>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</si>
  <si>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</si>
  <si>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</si>
  <si>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</si>
  <si>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</si>
  <si>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</si>
  <si>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</si>
  <si>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</si>
  <si>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</si>
  <si>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</si>
  <si>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</si>
  <si>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</si>
  <si>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</si>
  <si>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</si>
  <si>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</si>
  <si>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</si>
  <si>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</si>
  <si>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</si>
  <si>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</si>
  <si>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</si>
  <si>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</si>
  <si>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</si>
  <si>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</si>
  <si>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</si>
  <si>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</si>
  <si>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</si>
  <si>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</si>
  <si>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</si>
  <si>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</si>
  <si>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</si>
  <si>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</si>
  <si>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</si>
  <si>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</si>
  <si>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</si>
  <si>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</si>
  <si>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</si>
  <si>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</si>
  <si>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</si>
  <si>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</si>
  <si>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</si>
  <si>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</si>
  <si>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</si>
  <si>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</si>
  <si>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</si>
  <si>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</si>
  <si>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</si>
  <si>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</si>
  <si>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</si>
  <si>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</si>
  <si>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</si>
  <si>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</si>
  <si>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</si>
  <si>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</si>
  <si>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</si>
  <si>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</si>
  <si>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</si>
  <si>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</si>
  <si>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</si>
  <si>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</si>
  <si>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</si>
  <si>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</si>
  <si>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</si>
  <si>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</si>
  <si>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</si>
  <si>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</si>
  <si>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</si>
  <si>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</si>
  <si>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</si>
  <si>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</si>
  <si>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</si>
  <si>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</si>
  <si>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</si>
  <si>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</si>
  <si>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</si>
  <si>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</si>
  <si>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</si>
  <si>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</si>
  <si>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</si>
  <si>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</si>
  <si>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</si>
  <si>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</si>
  <si>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</si>
  <si>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</si>
  <si>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</si>
  <si>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</si>
  <si>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</si>
  <si>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</si>
  <si>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</si>
  <si>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</si>
  <si>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</si>
  <si>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</si>
  <si>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</si>
  <si>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</si>
  <si>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</si>
  <si>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</si>
  <si>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</si>
  <si>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</si>
  <si>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</si>
  <si>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</si>
  <si>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</si>
  <si>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</si>
  <si>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</si>
  <si>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</si>
  <si>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</si>
  <si>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</si>
  <si>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</si>
  <si>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</si>
  <si>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</si>
  <si>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</si>
  <si>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</si>
  <si>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</si>
  <si>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</si>
  <si>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</si>
  <si>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</si>
  <si>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</si>
  <si>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</si>
  <si>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</si>
  <si>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</si>
  <si>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</si>
  <si>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</si>
  <si>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</si>
  <si>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</si>
  <si>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</si>
  <si>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</si>
  <si>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</si>
  <si>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</si>
  <si>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</si>
  <si>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</si>
  <si>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</si>
  <si>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</si>
  <si>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</si>
  <si>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</si>
  <si>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</si>
  <si>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</si>
  <si>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</si>
  <si>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</si>
  <si>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</si>
  <si>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</si>
  <si>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</si>
  <si>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</si>
  <si>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</si>
  <si>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</si>
  <si>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</si>
  <si>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</si>
  <si>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</si>
  <si>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</si>
  <si>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</si>
  <si>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</si>
  <si>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</si>
  <si>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</si>
  <si>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</si>
  <si>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</si>
  <si>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</si>
  <si>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</si>
  <si>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</si>
  <si>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</si>
  <si>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</si>
  <si>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</si>
  <si>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</si>
  <si>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</si>
  <si>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</si>
  <si>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</si>
  <si>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</si>
  <si>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</si>
  <si>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</si>
  <si>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</si>
  <si>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</si>
  <si>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</si>
  <si>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</si>
  <si>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</si>
  <si>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</si>
  <si>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</si>
  <si>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</si>
  <si>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</si>
  <si>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</si>
  <si>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</si>
  <si>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</si>
  <si>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</si>
  <si>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</si>
  <si>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</si>
  <si>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</si>
  <si>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</si>
  <si>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</si>
  <si>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</si>
  <si>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</si>
  <si>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</si>
  <si>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</si>
  <si>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</si>
  <si>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</si>
  <si>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</si>
  <si>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</si>
  <si>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</si>
  <si>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</si>
  <si>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</si>
  <si>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</si>
  <si>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</si>
  <si>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</si>
  <si>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</si>
  <si>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</si>
  <si>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</si>
  <si>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</si>
  <si>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</si>
  <si>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</si>
  <si>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</si>
  <si>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</si>
  <si>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</si>
  <si>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</si>
  <si>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</si>
  <si>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</si>
  <si>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</si>
  <si>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</si>
  <si>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</si>
  <si>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</si>
  <si>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</si>
  <si>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</si>
  <si>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</si>
  <si>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</si>
  <si>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</si>
  <si>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</si>
  <si>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</si>
  <si>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</si>
  <si>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</si>
  <si>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</si>
  <si>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</si>
  <si>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</si>
  <si>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</si>
  <si>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</si>
  <si>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</si>
  <si>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</si>
  <si>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</si>
  <si>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</si>
  <si>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</si>
  <si>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</si>
  <si>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</si>
  <si>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</si>
  <si>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</si>
  <si>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</si>
  <si>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</si>
  <si>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</si>
  <si>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</si>
  <si>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</si>
  <si>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</si>
  <si>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</si>
  <si>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</si>
  <si>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</si>
  <si>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</si>
  <si>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</si>
  <si>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</si>
  <si>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</si>
  <si>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</si>
  <si>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</si>
  <si>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</si>
  <si>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</si>
  <si>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</si>
  <si>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</si>
  <si>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</si>
  <si>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</si>
  <si>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</si>
  <si>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</si>
  <si>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</si>
  <si>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</si>
  <si>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</si>
  <si>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</si>
  <si>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</si>
  <si>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</si>
  <si>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</si>
  <si>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</si>
  <si>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</si>
  <si>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</si>
  <si>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</si>
  <si>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</si>
  <si>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</si>
  <si>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</si>
  <si>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</si>
  <si>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</si>
  <si>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</si>
  <si>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</si>
  <si>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</si>
  <si>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</si>
  <si>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</si>
  <si>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</si>
  <si>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</si>
  <si>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</si>
  <si>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</si>
  <si>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</si>
  <si>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</si>
  <si>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</si>
  <si>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</si>
  <si>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</si>
  <si>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</si>
  <si>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</si>
  <si>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</si>
  <si>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</si>
  <si>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</si>
  <si>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</si>
  <si>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</si>
  <si>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</si>
  <si>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</si>
  <si>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</si>
  <si>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</si>
  <si>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</si>
  <si>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</si>
  <si>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</si>
  <si>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</si>
  <si>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</si>
  <si>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</si>
  <si>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</si>
  <si>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</si>
  <si>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</si>
  <si>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</si>
  <si>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</si>
  <si>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</si>
  <si>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</si>
  <si>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</si>
  <si>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</si>
  <si>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</si>
  <si>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</si>
  <si>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</si>
  <si>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</si>
  <si>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</si>
  <si>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</si>
  <si>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</si>
  <si>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</si>
  <si>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</si>
  <si>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</si>
  <si>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</si>
  <si>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</si>
  <si>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</si>
  <si>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</si>
  <si>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</si>
  <si>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</si>
  <si>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</si>
  <si>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</si>
  <si>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</si>
  <si>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</si>
  <si>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</si>
  <si>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</si>
  <si>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</si>
  <si>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</si>
  <si>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</si>
  <si>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</si>
  <si>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</si>
  <si>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</si>
  <si>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</si>
  <si>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</si>
  <si>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</si>
  <si>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</si>
  <si>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</si>
  <si>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</si>
  <si>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</si>
  <si>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</si>
  <si>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</si>
  <si>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</si>
  <si>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</si>
  <si>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</si>
  <si>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</si>
  <si>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</si>
  <si>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</si>
  <si>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</si>
  <si>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</si>
  <si>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</si>
  <si>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</si>
  <si>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</si>
  <si>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</si>
  <si>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</si>
  <si>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</si>
  <si>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</si>
  <si>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</si>
  <si>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</si>
  <si>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</si>
  <si>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</si>
  <si>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</si>
  <si>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</si>
  <si>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</si>
  <si>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</si>
  <si>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</si>
  <si>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</si>
  <si>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</si>
  <si>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</si>
  <si>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</si>
  <si>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</si>
  <si>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</si>
  <si>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</si>
  <si>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</si>
  <si>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</si>
  <si>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</si>
  <si>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</si>
  <si>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</si>
  <si>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</si>
  <si>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</si>
  <si>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</si>
  <si>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</si>
  <si>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</si>
  <si>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</si>
  <si>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</si>
  <si>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</si>
  <si>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</si>
  <si>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</si>
  <si>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</si>
  <si>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</si>
  <si>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</si>
  <si>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</si>
  <si>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</si>
  <si>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</si>
  <si>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</si>
  <si>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</si>
  <si>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</si>
  <si>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</si>
  <si>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</si>
  <si>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</si>
  <si>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</si>
  <si>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</si>
  <si>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</si>
  <si>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</si>
  <si>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</si>
  <si>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</si>
  <si>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</si>
  <si>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</si>
  <si>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</si>
  <si>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</si>
  <si>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</si>
  <si>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</si>
  <si>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</si>
  <si>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</si>
  <si>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</si>
  <si>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</si>
  <si>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</si>
  <si>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</si>
  <si>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</si>
  <si>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</si>
  <si>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</si>
  <si>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</si>
  <si>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</si>
  <si>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</si>
  <si>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</si>
  <si>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</si>
  <si>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</si>
  <si>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</si>
  <si>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</si>
  <si>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</si>
  <si>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</si>
  <si>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</si>
  <si>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</si>
  <si>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</si>
  <si>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</si>
  <si>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</si>
  <si>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</si>
  <si>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</si>
  <si>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</si>
  <si>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</si>
  <si>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</si>
  <si>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</si>
  <si>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</si>
  <si>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</si>
  <si>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</si>
  <si>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</si>
  <si>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</si>
  <si>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</si>
  <si>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</si>
  <si>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</si>
  <si>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</si>
  <si>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</si>
  <si>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</si>
  <si>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</si>
  <si>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</si>
  <si>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</si>
  <si>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</si>
  <si>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</si>
  <si>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</si>
  <si>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</si>
  <si>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</si>
  <si>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</si>
  <si>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</si>
  <si>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</si>
  <si>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</si>
  <si>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</si>
  <si>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</si>
  <si>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</si>
  <si>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</si>
  <si>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</si>
  <si>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</si>
  <si>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</si>
  <si>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</si>
  <si>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</si>
  <si>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</si>
  <si>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</si>
  <si>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</si>
  <si>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</si>
  <si>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</si>
  <si>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</si>
  <si>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</si>
  <si>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</si>
  <si>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</si>
  <si>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</si>
  <si>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</si>
  <si>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</si>
  <si>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</si>
  <si>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</si>
  <si>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</si>
  <si>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</si>
  <si>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</si>
  <si>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</si>
  <si>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</si>
  <si>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</si>
  <si>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</si>
  <si>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</si>
  <si>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</si>
  <si>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</si>
  <si>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</si>
  <si>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</si>
  <si>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</si>
  <si>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</si>
  <si>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</si>
  <si>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</si>
  <si>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</si>
  <si>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</si>
  <si>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</si>
  <si>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</si>
  <si>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</si>
  <si>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</si>
  <si>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</si>
  <si>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</si>
  <si>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</si>
  <si>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</si>
  <si>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</si>
  <si>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</si>
  <si>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</si>
  <si>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</si>
  <si>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</si>
  <si>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</si>
  <si>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</si>
  <si>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</si>
  <si>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</si>
  <si>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</si>
  <si>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</si>
  <si>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</si>
  <si>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</si>
  <si>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</si>
  <si>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</si>
  <si>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</si>
  <si>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</si>
  <si>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</si>
  <si>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</si>
  <si>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</si>
  <si>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</si>
  <si>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</si>
  <si>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</si>
  <si>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</si>
  <si>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</si>
  <si>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</si>
  <si>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</si>
  <si>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</si>
  <si>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</si>
  <si>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</si>
  <si>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</si>
  <si>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</si>
  <si>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</si>
  <si>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</si>
  <si>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</si>
  <si>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</si>
  <si>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</si>
  <si>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</si>
  <si>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</si>
  <si>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</si>
  <si>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</si>
  <si>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</si>
  <si>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</si>
  <si>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</si>
  <si>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</si>
  <si>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</si>
  <si>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</si>
  <si>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</si>
  <si>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</si>
  <si>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</si>
  <si>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</si>
  <si>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</si>
  <si>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</si>
  <si>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</si>
  <si>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</si>
  <si>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</si>
  <si>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</si>
  <si>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</si>
  <si>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</si>
  <si>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</si>
  <si>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</si>
  <si>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</si>
  <si>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</si>
  <si>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</si>
  <si>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</si>
  <si>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</si>
  <si>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</si>
  <si>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</si>
  <si>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</si>
  <si>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</si>
  <si>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</si>
  <si>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</si>
  <si>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</si>
  <si>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</si>
  <si>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</si>
  <si>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</si>
  <si>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</si>
  <si>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</si>
  <si>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</si>
  <si>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</si>
  <si>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</si>
  <si>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</si>
  <si>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</si>
  <si>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</si>
  <si>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</si>
  <si>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</si>
  <si>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</si>
  <si>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</si>
  <si>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</si>
  <si>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</si>
  <si>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</si>
  <si>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</si>
  <si>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</si>
  <si>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</si>
  <si>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</si>
  <si>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</si>
  <si>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</si>
  <si>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</si>
  <si>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</si>
  <si>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</si>
  <si>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</si>
  <si>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</si>
  <si>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</si>
  <si>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</si>
  <si>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</si>
  <si>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</si>
  <si>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</si>
  <si>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</si>
  <si>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</si>
  <si>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</si>
  <si>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</si>
  <si>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</si>
  <si>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</si>
  <si>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</si>
  <si>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</si>
  <si>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</si>
  <si>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</si>
  <si>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</si>
  <si>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</si>
  <si>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</si>
  <si>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</si>
  <si>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</si>
  <si>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</si>
  <si>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</si>
  <si>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</si>
  <si>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</si>
  <si>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</si>
  <si>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</si>
  <si>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</si>
  <si>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</si>
  <si>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</si>
  <si>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</si>
  <si>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</si>
  <si>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</si>
  <si>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</si>
  <si>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</si>
  <si>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</si>
  <si>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</si>
  <si>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</si>
  <si>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</si>
  <si>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</si>
  <si>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</si>
  <si>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</si>
  <si>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</si>
  <si>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</si>
  <si>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</si>
  <si>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</si>
  <si>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</si>
  <si>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</si>
  <si>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</si>
  <si>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</si>
  <si>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</si>
  <si>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</si>
  <si>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</si>
  <si>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</si>
  <si>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</si>
  <si>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</si>
  <si>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</si>
  <si>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</si>
  <si>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</si>
  <si>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</si>
  <si>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</si>
  <si>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</si>
  <si>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</si>
  <si>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</si>
  <si>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</si>
  <si>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</si>
  <si>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</si>
  <si>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</si>
  <si>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</si>
  <si>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</si>
  <si>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</si>
  <si>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</si>
  <si>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</si>
  <si>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</si>
  <si>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</si>
  <si>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</si>
  <si>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</si>
  <si>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</si>
  <si>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</si>
  <si>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</si>
  <si>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</si>
  <si>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</si>
  <si>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</si>
  <si>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</si>
  <si>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</si>
  <si>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</si>
  <si>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</si>
  <si>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</si>
  <si>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</si>
  <si>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</si>
  <si>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</si>
  <si>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</si>
  <si>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</si>
  <si>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</si>
  <si>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</si>
  <si>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</si>
  <si>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</si>
  <si>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</si>
  <si>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</si>
  <si>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</si>
  <si>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</si>
  <si>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</si>
  <si>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</si>
  <si>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</si>
  <si>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</si>
  <si>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</si>
  <si>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</si>
  <si>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</si>
  <si>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</si>
  <si>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</si>
  <si>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</si>
  <si>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</si>
  <si>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</si>
  <si>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</si>
  <si>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</si>
  <si>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</si>
  <si>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</si>
  <si>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</si>
  <si>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</si>
  <si>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</si>
  <si>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</si>
  <si>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</si>
  <si>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</si>
  <si>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</si>
  <si>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</si>
  <si>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</si>
  <si>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</si>
  <si>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</si>
  <si>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</si>
  <si>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</si>
  <si>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</si>
  <si>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</si>
  <si>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</si>
  <si>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</si>
  <si>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</si>
  <si>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</si>
  <si>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</si>
  <si>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</si>
  <si>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</si>
  <si>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</si>
  <si>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</si>
  <si>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</si>
  <si>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</si>
  <si>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</si>
  <si>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</si>
  <si>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</si>
  <si>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</si>
  <si>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</si>
  <si>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</si>
  <si>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</si>
  <si>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</si>
  <si>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</si>
  <si>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</si>
  <si>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</si>
  <si>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</si>
  <si>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</si>
  <si>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</si>
  <si>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</si>
  <si>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</si>
  <si>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</si>
  <si>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</si>
  <si>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</si>
  <si>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</si>
  <si>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</si>
  <si>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</si>
  <si>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</si>
  <si>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</si>
  <si>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</si>
  <si>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</si>
  <si>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</si>
  <si>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</si>
  <si>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</si>
  <si>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</si>
  <si>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</si>
  <si>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</si>
  <si>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</si>
  <si>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</si>
  <si>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</si>
  <si>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</si>
  <si>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</si>
  <si>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</si>
  <si>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</si>
  <si>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</si>
  <si>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</si>
  <si>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</si>
  <si>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</si>
  <si>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</si>
  <si>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</si>
  <si>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</si>
  <si>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</si>
  <si>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</si>
  <si>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</si>
  <si>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</si>
  <si>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</si>
  <si>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</si>
  <si>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</si>
  <si>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</si>
  <si>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</si>
  <si>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</si>
  <si>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</si>
  <si>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</si>
  <si>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</si>
  <si>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</si>
  <si>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</si>
  <si>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</si>
  <si>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</si>
  <si>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</si>
  <si>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</si>
  <si>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</si>
  <si>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</si>
  <si>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</si>
  <si>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</si>
  <si>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</si>
  <si>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</si>
  <si>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</si>
  <si>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</si>
  <si>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</si>
  <si>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</si>
  <si>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</si>
  <si>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</si>
  <si>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</si>
  <si>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</si>
  <si>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</si>
  <si>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</si>
  <si>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</si>
  <si>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</si>
  <si>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</si>
  <si>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</si>
  <si>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</si>
  <si>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</si>
  <si>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</si>
  <si>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</si>
  <si>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</si>
  <si>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</si>
  <si>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</si>
  <si>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</si>
  <si>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</si>
  <si>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</si>
  <si>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</si>
  <si>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</si>
  <si>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</si>
  <si>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</si>
  <si>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</si>
  <si>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</si>
  <si>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</si>
  <si>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</si>
  <si>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</si>
  <si>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</si>
  <si>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</si>
  <si>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</si>
  <si>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</si>
  <si>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</si>
  <si>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</si>
  <si>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</si>
  <si>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</si>
  <si>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</si>
  <si>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</si>
  <si>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</si>
  <si>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</si>
  <si>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</si>
  <si>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</si>
  <si>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</si>
  <si>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</si>
  <si>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</si>
  <si>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</si>
  <si>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</si>
  <si>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</si>
  <si>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</si>
  <si>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</si>
  <si>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</si>
  <si>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</si>
  <si>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</si>
  <si>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</si>
  <si>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</si>
  <si>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</si>
  <si>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</si>
  <si>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</si>
  <si>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</si>
  <si>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</si>
  <si>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</si>
  <si>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</si>
  <si>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</si>
  <si>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</si>
  <si>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</si>
  <si>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</si>
  <si>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</si>
  <si>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</si>
  <si>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</si>
  <si>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</si>
  <si>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</si>
  <si>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</si>
  <si>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</si>
  <si>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</si>
  <si>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</si>
  <si>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</si>
  <si>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</si>
  <si>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</si>
  <si>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</si>
  <si>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</si>
  <si>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</si>
  <si>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</si>
  <si>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</si>
  <si>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</si>
  <si>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</si>
  <si>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</si>
  <si>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</si>
  <si>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</si>
  <si>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</si>
  <si>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</si>
  <si>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</si>
  <si>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</si>
  <si>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</si>
  <si>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</si>
  <si>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</si>
  <si>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</si>
  <si>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</si>
  <si>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</si>
  <si>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</si>
  <si>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</si>
  <si>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</si>
  <si>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</si>
  <si>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</si>
  <si>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</si>
  <si>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</si>
  <si>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</si>
  <si>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</si>
  <si>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</si>
  <si>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</si>
  <si>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</si>
  <si>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</si>
  <si>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</si>
  <si>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</si>
  <si>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</si>
  <si>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</si>
  <si>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</si>
  <si>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</si>
  <si>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</si>
  <si>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</si>
  <si>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</si>
  <si>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</si>
  <si>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</si>
  <si>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</si>
  <si>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</si>
  <si>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</si>
  <si>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</si>
  <si>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</si>
  <si>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</si>
  <si>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</si>
  <si>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</si>
  <si>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</si>
  <si>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</si>
  <si>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</si>
  <si>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</si>
  <si>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</si>
  <si>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</si>
  <si>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</si>
  <si>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</si>
  <si>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</si>
  <si>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</si>
  <si>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</si>
  <si>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</si>
  <si>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</si>
  <si>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</si>
  <si>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</si>
  <si>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</si>
  <si>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</si>
  <si>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</si>
  <si>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</si>
  <si>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</si>
  <si>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</si>
  <si>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</si>
  <si>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</si>
  <si>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</si>
  <si>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</si>
  <si>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</si>
  <si>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</si>
  <si>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</si>
  <si>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</si>
  <si>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</si>
  <si>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</si>
  <si>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</si>
  <si>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</si>
  <si>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</si>
  <si>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</si>
  <si>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</si>
  <si>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</si>
  <si>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</si>
  <si>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</si>
  <si>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</si>
  <si>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</si>
  <si>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</si>
  <si>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</si>
  <si>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</si>
  <si>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</si>
  <si>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</si>
  <si>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</si>
  <si>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</si>
  <si>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</si>
  <si>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</si>
  <si>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</si>
  <si>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</si>
  <si>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</si>
  <si>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</si>
  <si>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</si>
  <si>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</si>
  <si>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</si>
  <si>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</si>
  <si>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</si>
  <si>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</si>
  <si>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</si>
  <si>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</si>
  <si>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</si>
  <si>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</si>
  <si>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</si>
  <si>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</si>
  <si>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</si>
  <si>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</si>
  <si>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</si>
  <si>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</si>
  <si>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</si>
  <si>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</si>
  <si>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</si>
  <si>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</si>
  <si>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</si>
  <si>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</si>
  <si>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</si>
  <si>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</si>
  <si>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</si>
  <si>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</si>
  <si>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</si>
  <si>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</si>
  <si>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</si>
  <si>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</si>
  <si>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</si>
  <si>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</si>
  <si>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</si>
  <si>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</si>
  <si>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</si>
  <si>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</si>
  <si>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</si>
  <si>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</si>
  <si>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</si>
  <si>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</si>
  <si>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</si>
  <si>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</si>
  <si>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</si>
  <si>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</si>
  <si>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</si>
  <si>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</si>
  <si>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</si>
  <si>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</si>
  <si>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</si>
  <si>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</si>
  <si>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</si>
  <si>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</si>
  <si>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</si>
  <si>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</si>
  <si>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</si>
  <si>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</si>
  <si>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</si>
  <si>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</si>
  <si>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</si>
  <si>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</si>
  <si>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</si>
  <si>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</si>
  <si>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</si>
  <si>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</si>
  <si>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</si>
  <si>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</si>
  <si>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</si>
  <si>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</si>
  <si>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</si>
  <si>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</si>
  <si>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</si>
  <si>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</si>
  <si>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</si>
  <si>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</si>
  <si>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</si>
  <si>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</si>
  <si>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</si>
  <si>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</si>
  <si>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</si>
  <si>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</si>
  <si>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</si>
  <si>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</si>
  <si>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</si>
  <si>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</si>
  <si>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</si>
  <si>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</si>
  <si>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</si>
  <si>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</si>
  <si>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</si>
  <si>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</si>
  <si>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</si>
  <si>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</si>
  <si>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</si>
  <si>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</si>
  <si>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</si>
  <si>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</si>
  <si>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</si>
  <si>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</si>
  <si>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</si>
  <si>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</si>
  <si>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</si>
  <si>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</si>
  <si>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</si>
  <si>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</si>
  <si>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</si>
  <si>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</si>
  <si>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</si>
  <si>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</si>
  <si>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</si>
  <si>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</si>
  <si>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</si>
  <si>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</si>
  <si>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</si>
  <si>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</si>
  <si>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</si>
  <si>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</si>
  <si>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</si>
  <si>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</si>
  <si>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</si>
  <si>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</si>
  <si>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</si>
  <si>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</si>
  <si>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</si>
  <si>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</si>
  <si>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</si>
  <si>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</si>
  <si>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</si>
  <si>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</si>
  <si>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</si>
  <si>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</si>
  <si>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</si>
  <si>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</si>
  <si>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</si>
  <si>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</si>
  <si>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</si>
  <si>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</si>
  <si>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</si>
  <si>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</si>
  <si>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</si>
  <si>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</si>
  <si>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</si>
  <si>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</si>
  <si>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</si>
  <si>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</si>
  <si>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</si>
  <si>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</si>
  <si>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</si>
  <si>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</si>
  <si>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</si>
  <si>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</si>
  <si>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</si>
  <si>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</si>
  <si>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</si>
  <si>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</si>
  <si>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</si>
  <si>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</si>
  <si>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</si>
  <si>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</si>
  <si>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</si>
  <si>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</si>
  <si>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</si>
  <si>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</si>
  <si>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</si>
  <si>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</si>
  <si>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</si>
  <si>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</si>
  <si>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</si>
  <si>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</si>
  <si>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</si>
  <si>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</si>
  <si>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</si>
  <si>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</si>
  <si>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</si>
  <si>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</si>
  <si>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</si>
  <si>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</si>
  <si>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</si>
  <si>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</si>
  <si>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</si>
  <si>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</si>
  <si>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</si>
  <si>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</si>
  <si>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</si>
  <si>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</si>
  <si>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</si>
  <si>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</si>
  <si>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</si>
  <si>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</si>
  <si>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</si>
  <si>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</si>
  <si>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</si>
  <si>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</si>
  <si>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</si>
  <si>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</si>
  <si>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</si>
  <si>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</si>
  <si>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</si>
  <si>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</si>
  <si>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</si>
  <si>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</si>
  <si>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</si>
  <si>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</si>
  <si>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</si>
  <si>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</si>
  <si>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</si>
  <si>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</si>
  <si>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</si>
  <si>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</si>
  <si>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</si>
  <si>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</si>
  <si>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</si>
  <si>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</si>
  <si>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</si>
  <si>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</si>
  <si>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</si>
  <si>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</si>
  <si>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</si>
  <si>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</si>
  <si>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</si>
  <si>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</si>
  <si>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</si>
  <si>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</si>
  <si>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</si>
  <si>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</si>
  <si>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</si>
  <si>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</si>
  <si>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</si>
  <si>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</si>
  <si>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</si>
  <si>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</si>
  <si>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</si>
  <si>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</si>
  <si>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</si>
  <si>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</si>
  <si>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</si>
  <si>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</si>
  <si>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</si>
  <si>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</si>
  <si>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</si>
  <si>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</si>
  <si>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</si>
  <si>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</si>
  <si>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</si>
  <si>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</si>
  <si>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</si>
  <si>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</si>
  <si>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</si>
  <si>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</si>
  <si>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</si>
  <si>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</si>
  <si>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</si>
  <si>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</si>
  <si>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</si>
  <si>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</si>
  <si>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</si>
  <si>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</si>
  <si>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</si>
  <si>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</si>
  <si>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</si>
  <si>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</si>
  <si>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</si>
  <si>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</si>
  <si>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</si>
  <si>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</si>
  <si>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</si>
  <si>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</si>
  <si>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</si>
  <si>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</si>
  <si>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</si>
  <si>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</si>
  <si>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</si>
  <si>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</si>
  <si>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</si>
  <si>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</si>
  <si>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</si>
  <si>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</si>
  <si>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</si>
  <si>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</si>
  <si>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</si>
  <si>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</si>
  <si>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</si>
  <si>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</si>
  <si>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</si>
  <si>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</si>
  <si>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</si>
  <si>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</si>
  <si>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</si>
  <si>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</si>
  <si>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</si>
  <si>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</si>
  <si>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</si>
  <si>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</si>
  <si>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</si>
  <si>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</si>
  <si>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</si>
  <si>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</si>
  <si>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</si>
  <si>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</si>
  <si>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</si>
  <si>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</si>
  <si>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</si>
  <si>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</si>
  <si>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</si>
  <si>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</si>
  <si>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</si>
  <si>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</si>
  <si>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</si>
  <si>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</si>
  <si>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</si>
  <si>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</si>
  <si>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</si>
  <si>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</si>
  <si>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</si>
  <si>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</si>
  <si>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</si>
  <si>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</si>
  <si>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</si>
  <si>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</si>
  <si>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</si>
  <si>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</si>
  <si>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</si>
  <si>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</si>
  <si>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</si>
  <si>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</si>
  <si>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</si>
  <si>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</si>
  <si>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</si>
  <si>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</si>
  <si>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</si>
  <si>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</si>
  <si>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</si>
  <si>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</si>
  <si>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</si>
  <si>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</si>
  <si>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</si>
  <si>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</si>
  <si>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</si>
  <si>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</si>
  <si>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</si>
  <si>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</si>
  <si>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</si>
  <si>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</si>
  <si>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</si>
  <si>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</si>
  <si>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</si>
  <si>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</si>
  <si>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</si>
  <si>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</si>
  <si>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</si>
  <si>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</si>
  <si>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</si>
  <si>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</si>
  <si>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</si>
  <si>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</si>
  <si>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</si>
  <si>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</si>
  <si>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</si>
  <si>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</si>
  <si>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</si>
  <si>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</si>
  <si>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</si>
  <si>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</si>
  <si>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</si>
  <si>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</si>
  <si>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</si>
  <si>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</si>
  <si>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</si>
  <si>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</si>
  <si>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</si>
  <si>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</si>
  <si>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</si>
  <si>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</si>
  <si>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</si>
  <si>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</si>
  <si>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</si>
  <si>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</si>
  <si>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</si>
  <si>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</si>
  <si>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</si>
  <si>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</si>
  <si>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</si>
  <si>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</si>
  <si>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</si>
  <si>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</si>
  <si>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</si>
  <si>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</si>
  <si>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</si>
  <si>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</si>
  <si>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</si>
  <si>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</si>
  <si>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</si>
  <si>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</si>
  <si>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</si>
  <si>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</si>
  <si>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</si>
  <si>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</si>
  <si>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</si>
  <si>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</si>
  <si>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</si>
  <si>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</si>
  <si>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</si>
  <si>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</si>
  <si>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</si>
  <si>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</si>
  <si>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</si>
  <si>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</si>
  <si>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</si>
  <si>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</si>
  <si>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</si>
  <si>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</si>
  <si>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</si>
  <si>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</si>
  <si>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</si>
  <si>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</si>
  <si>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</si>
  <si>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</si>
  <si>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</si>
  <si>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</si>
  <si>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</si>
  <si>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</si>
  <si>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</si>
  <si>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</si>
  <si>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</si>
  <si>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</si>
  <si>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</si>
  <si>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</si>
  <si>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</si>
  <si>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</si>
  <si>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</si>
  <si>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</si>
  <si>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</si>
  <si>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</si>
  <si>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</si>
  <si>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</si>
  <si>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</si>
  <si>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</si>
  <si>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</si>
  <si>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</si>
  <si>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</si>
  <si>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</si>
  <si>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</si>
  <si>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</si>
  <si>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</si>
  <si>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</si>
  <si>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</si>
  <si>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</si>
  <si>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</si>
  <si>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</si>
  <si>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</si>
  <si>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</si>
  <si>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</si>
  <si>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</si>
  <si>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</si>
  <si>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</si>
  <si>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</si>
  <si>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</si>
  <si>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</si>
  <si>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</si>
  <si>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</si>
  <si>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</si>
  <si>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</si>
  <si>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</si>
  <si>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</si>
  <si>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</si>
  <si>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</si>
  <si>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</si>
  <si>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</si>
  <si>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</si>
  <si>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</si>
  <si>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</si>
  <si>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</si>
  <si>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</si>
  <si>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</si>
  <si>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</si>
  <si>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</si>
  <si>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</si>
  <si>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</si>
  <si>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</si>
  <si>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</si>
  <si>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</si>
  <si>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</si>
  <si>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</si>
  <si>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</si>
  <si>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</si>
  <si>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</si>
  <si>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</si>
  <si>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</si>
  <si>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</si>
  <si>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</si>
  <si>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</si>
  <si>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</si>
  <si>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</si>
  <si>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</si>
  <si>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</si>
  <si>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</si>
  <si>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</si>
  <si>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</si>
  <si>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</si>
  <si>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</si>
  <si>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</si>
  <si>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</si>
  <si>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</si>
  <si>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</si>
  <si>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</si>
  <si>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</si>
  <si>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</si>
  <si>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</si>
  <si>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</si>
  <si>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</si>
  <si>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</si>
  <si>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</si>
  <si>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</si>
  <si>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</si>
  <si>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</si>
  <si>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</si>
  <si>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</si>
  <si>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</si>
  <si>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</si>
  <si>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</si>
  <si>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</si>
  <si>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</si>
  <si>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</si>
  <si>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</si>
  <si>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</si>
  <si>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</si>
  <si>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</si>
  <si>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</si>
  <si>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</si>
  <si>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</si>
  <si>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</si>
  <si>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</si>
  <si>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</si>
  <si>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</si>
  <si>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</si>
  <si>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</si>
  <si>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</si>
  <si>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</si>
  <si>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</si>
  <si>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</si>
  <si>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</si>
  <si>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</si>
  <si>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</si>
  <si>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</si>
  <si>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</si>
  <si>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</si>
  <si>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</si>
  <si>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</si>
  <si>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</si>
  <si>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</si>
  <si>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</si>
  <si>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</si>
  <si>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</si>
  <si>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</si>
  <si>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</si>
  <si>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</si>
  <si>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</si>
  <si>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</si>
  <si>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</si>
  <si>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</si>
  <si>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</si>
  <si>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</si>
  <si>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</si>
  <si>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</si>
  <si>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</si>
  <si>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</si>
  <si>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</si>
  <si>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</si>
  <si>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</si>
  <si>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</si>
  <si>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</si>
  <si>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</si>
  <si>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</si>
  <si>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</si>
  <si>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</si>
  <si>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</si>
  <si>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</si>
  <si>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</si>
  <si>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</si>
  <si>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</si>
  <si>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</si>
  <si>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</si>
  <si>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</si>
  <si>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</si>
  <si>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</si>
  <si>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</si>
  <si>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</si>
  <si>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</si>
  <si>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</si>
  <si>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</si>
  <si>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</si>
  <si>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</si>
  <si>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</si>
  <si>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</si>
  <si>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</si>
  <si>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</si>
  <si>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</si>
  <si>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</si>
  <si>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</si>
  <si>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</si>
  <si>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</si>
  <si>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</si>
  <si>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</si>
  <si>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</si>
  <si>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</si>
  <si>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</si>
  <si>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</si>
  <si>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</si>
  <si>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</si>
  <si>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</si>
  <si>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</si>
  <si>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</si>
  <si>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</si>
  <si>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</si>
  <si>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</si>
  <si>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</si>
  <si>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</si>
  <si>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</si>
  <si>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</si>
  <si>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</si>
  <si>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</si>
  <si>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</si>
  <si>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</si>
  <si>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</si>
  <si>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</si>
  <si>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</si>
  <si>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</si>
  <si>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</si>
  <si>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</si>
  <si>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</si>
  <si>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</si>
  <si>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</si>
  <si>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</si>
  <si>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</si>
  <si>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</si>
  <si>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</si>
  <si>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</si>
  <si>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</si>
  <si>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</si>
  <si>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</si>
  <si>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</si>
  <si>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</si>
  <si>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</si>
  <si>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</si>
  <si>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</si>
  <si>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</si>
  <si>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</si>
  <si>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</si>
  <si>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</si>
  <si>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</si>
  <si>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</si>
  <si>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</si>
  <si>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</si>
  <si>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</si>
  <si>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</si>
  <si>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</si>
  <si>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</si>
  <si>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</si>
  <si>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</si>
  <si>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</si>
  <si>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</si>
  <si>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</si>
  <si>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</si>
  <si>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</si>
  <si>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</si>
  <si>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</si>
  <si>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</si>
  <si>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</si>
  <si>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</si>
  <si>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</si>
  <si>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</si>
  <si>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</si>
  <si>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</si>
  <si>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</si>
  <si>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</si>
  <si>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</si>
  <si>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</si>
  <si>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</si>
  <si>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</si>
  <si>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</si>
  <si>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</si>
  <si>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</si>
  <si>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</si>
  <si>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</si>
  <si>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</si>
  <si>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</si>
  <si>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</si>
  <si>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</si>
  <si>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</si>
  <si>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</si>
  <si>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</si>
  <si>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</si>
  <si>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</si>
  <si>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</si>
  <si>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</si>
  <si>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</si>
  <si>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</si>
  <si>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</si>
  <si>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</si>
  <si>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</si>
  <si>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</si>
  <si>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</si>
  <si>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</si>
  <si>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</si>
  <si>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</si>
  <si>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</si>
  <si>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</si>
  <si>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</si>
  <si>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</si>
  <si>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</si>
  <si>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</si>
  <si>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</si>
  <si>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</si>
  <si>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</si>
  <si>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</si>
  <si>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</si>
  <si>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</si>
  <si>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</si>
  <si>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</si>
  <si>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</si>
  <si>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</si>
  <si>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</si>
  <si>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</si>
  <si>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</si>
  <si>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</si>
  <si>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</si>
  <si>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</si>
  <si>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</si>
  <si>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</si>
  <si>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</si>
  <si>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</si>
  <si>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</si>
  <si>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</si>
  <si>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</si>
  <si>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</si>
  <si>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</si>
  <si>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</si>
  <si>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</si>
  <si>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</si>
  <si>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</si>
  <si>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</si>
  <si>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</si>
  <si>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</si>
  <si>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</si>
  <si>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</si>
  <si>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</si>
  <si>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</si>
  <si>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</si>
  <si>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</si>
  <si>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</si>
  <si>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</si>
  <si>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</si>
  <si>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</si>
  <si>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</si>
  <si>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</si>
  <si>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</si>
  <si>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</si>
  <si>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</si>
  <si>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</si>
  <si>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</si>
  <si>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</si>
  <si>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</si>
  <si>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</si>
  <si>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</si>
  <si>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</si>
  <si>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</si>
  <si>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</si>
  <si>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</si>
  <si>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</si>
  <si>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</si>
  <si>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</si>
  <si>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</si>
  <si>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</si>
  <si>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</si>
  <si>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</si>
  <si>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</si>
  <si>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</si>
  <si>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</si>
  <si>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</si>
  <si>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</si>
  <si>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</si>
  <si>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</si>
  <si>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</si>
  <si>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</si>
  <si>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</si>
  <si>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</si>
  <si>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</si>
  <si>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</si>
  <si>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</si>
  <si>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</si>
  <si>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</si>
  <si>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</si>
  <si>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</si>
  <si>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</si>
  <si>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</si>
  <si>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</si>
  <si>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</si>
  <si>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</si>
  <si>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</si>
  <si>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</si>
  <si>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</si>
  <si>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</si>
  <si>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</si>
  <si>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</si>
  <si>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</si>
  <si>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</si>
  <si>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</si>
  <si>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</si>
  <si>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</si>
  <si>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</si>
  <si>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</si>
  <si>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</si>
  <si>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</si>
  <si>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</si>
  <si>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</si>
  <si>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</si>
  <si>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</si>
  <si>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</si>
  <si>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</si>
  <si>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</si>
  <si>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</si>
  <si>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</si>
  <si>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</si>
  <si>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</si>
  <si>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</si>
  <si>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</si>
  <si>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</si>
  <si>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</si>
  <si>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</si>
  <si>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</si>
  <si>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</si>
  <si>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</si>
  <si>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</si>
  <si>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</si>
  <si>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</si>
  <si>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</si>
  <si>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</si>
  <si>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</si>
  <si>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</si>
  <si>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</si>
  <si>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</si>
  <si>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</si>
  <si>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</si>
  <si>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</si>
  <si>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</si>
  <si>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</si>
  <si>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</si>
  <si>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</si>
  <si>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</si>
  <si>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</si>
  <si>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</si>
  <si>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</si>
  <si>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</si>
  <si>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</si>
  <si>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</si>
  <si>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</si>
  <si>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</si>
  <si>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</si>
  <si>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</si>
  <si>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</si>
  <si>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</si>
  <si>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</si>
  <si>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</si>
  <si>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</si>
  <si>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</si>
  <si>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</si>
  <si>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</si>
  <si>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</si>
  <si>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</si>
  <si>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</si>
  <si>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</si>
  <si>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</si>
  <si>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</si>
  <si>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</si>
  <si>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</si>
  <si>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</si>
  <si>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</si>
  <si>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</si>
  <si>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</si>
  <si>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</si>
  <si>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</si>
  <si>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</si>
  <si>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</si>
  <si>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</si>
  <si>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</si>
  <si>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</si>
  <si>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</si>
  <si>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</si>
  <si>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</si>
  <si>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</si>
  <si>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</si>
  <si>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</si>
  <si>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</si>
  <si>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</si>
  <si>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</si>
  <si>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</si>
  <si>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</si>
  <si>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</si>
  <si>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</si>
  <si>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</si>
  <si>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</si>
  <si>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</si>
  <si>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</si>
  <si>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</si>
  <si>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</si>
  <si>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</si>
  <si>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</si>
  <si>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</si>
  <si>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</si>
  <si>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</si>
  <si>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</si>
  <si>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</si>
  <si>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</si>
  <si>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</si>
  <si>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</si>
  <si>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</si>
  <si>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</si>
  <si>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</si>
  <si>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</si>
  <si>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</si>
  <si>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</si>
  <si>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</si>
  <si>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</si>
  <si>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</si>
  <si>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</si>
  <si>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</si>
  <si>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</si>
  <si>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</si>
  <si>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</si>
  <si>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</si>
  <si>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</si>
  <si>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</si>
  <si>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</si>
  <si>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</si>
  <si>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</si>
  <si>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</si>
  <si>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</si>
  <si>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</si>
  <si>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</si>
  <si>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</si>
  <si>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</si>
  <si>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</si>
  <si>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</si>
  <si>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</si>
  <si>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</si>
  <si>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</si>
  <si>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</si>
  <si>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</si>
  <si>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</si>
  <si>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</si>
  <si>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</si>
  <si>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</si>
  <si>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</si>
  <si>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</si>
  <si>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</si>
  <si>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</si>
  <si>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</si>
  <si>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</si>
  <si>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</si>
  <si>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</si>
  <si>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</si>
  <si>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</si>
  <si>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</si>
  <si>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</si>
  <si>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</si>
  <si>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</si>
  <si>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</si>
  <si>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</si>
  <si>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</si>
  <si>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</si>
  <si>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</si>
  <si>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</si>
  <si>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</si>
  <si>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</si>
  <si>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</si>
  <si>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</si>
  <si>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</si>
  <si>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</si>
  <si>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</si>
  <si>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</si>
  <si>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</si>
  <si>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</si>
  <si>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</si>
  <si>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</si>
  <si>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</si>
  <si>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</si>
  <si>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</si>
  <si>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</si>
  <si>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</si>
  <si>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</si>
  <si>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</si>
  <si>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</si>
  <si>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</si>
  <si>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</si>
  <si>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</si>
  <si>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</si>
  <si>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</si>
  <si>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</si>
  <si>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</si>
  <si>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</si>
  <si>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</si>
  <si>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</si>
  <si>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</si>
  <si>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</si>
  <si>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</si>
  <si>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</si>
  <si>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</si>
  <si>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</si>
  <si>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</si>
  <si>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</si>
  <si>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</si>
  <si>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</si>
  <si>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</si>
  <si>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</si>
  <si>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</si>
  <si>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</si>
  <si>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</si>
  <si>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</si>
  <si>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</si>
  <si>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</si>
  <si>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</si>
  <si>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</si>
  <si>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</si>
  <si>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</si>
  <si>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</si>
  <si>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</si>
  <si>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</si>
  <si>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</si>
  <si>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</si>
  <si>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</si>
  <si>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</si>
  <si>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</si>
  <si>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</si>
  <si>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</si>
  <si>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</si>
  <si>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</si>
  <si>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</si>
  <si>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</si>
  <si>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</si>
  <si>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</si>
  <si>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</si>
  <si>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</si>
  <si>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</si>
  <si>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</si>
  <si>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</si>
  <si>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</si>
  <si>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</si>
  <si>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</si>
  <si>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</si>
  <si>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</si>
  <si>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</si>
  <si>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</si>
  <si>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</si>
  <si>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</si>
  <si>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</si>
  <si>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</si>
  <si>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</si>
  <si>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</si>
  <si>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</si>
  <si>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</si>
  <si>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</si>
  <si>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</si>
  <si>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</si>
  <si>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</si>
  <si>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</si>
  <si>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</si>
  <si>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</si>
  <si>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</si>
  <si>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</si>
  <si>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</si>
  <si>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</si>
  <si>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</si>
  <si>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</si>
  <si>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</si>
  <si>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</si>
  <si>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</si>
  <si>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</si>
  <si>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</si>
  <si>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</si>
  <si>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</si>
  <si>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</si>
  <si>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</si>
  <si>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</si>
  <si>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</si>
  <si>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</si>
  <si>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</si>
  <si>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</si>
  <si>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</si>
  <si>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</si>
  <si>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</si>
  <si>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</si>
  <si>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</si>
  <si>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</si>
  <si>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</si>
  <si>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</si>
  <si>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</si>
  <si>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</si>
  <si>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</si>
  <si>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</si>
  <si>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</si>
  <si>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</si>
  <si>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</si>
  <si>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</si>
  <si>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</si>
  <si>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</si>
  <si>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</si>
  <si>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</si>
  <si>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</si>
  <si>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</si>
  <si>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</si>
  <si>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</si>
  <si>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</si>
  <si>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</si>
  <si>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</si>
  <si>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</si>
  <si>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</si>
  <si>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</si>
  <si>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</si>
  <si>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</si>
  <si>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</si>
  <si>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</si>
  <si>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</si>
  <si>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</si>
  <si>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</si>
  <si>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</si>
  <si>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</si>
  <si>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</si>
  <si>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</si>
  <si>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</si>
  <si>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</si>
  <si>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</si>
  <si>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</si>
  <si>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</si>
  <si>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</si>
  <si>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</si>
  <si>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</si>
  <si>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</si>
  <si>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</si>
  <si>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</si>
  <si>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</si>
  <si>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</si>
  <si>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</si>
  <si>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</si>
  <si>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</si>
  <si>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</si>
  <si>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</si>
  <si>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</si>
  <si>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</si>
  <si>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</si>
  <si>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</si>
  <si>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</si>
  <si>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</si>
  <si>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</si>
  <si>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</si>
  <si>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</si>
  <si>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</si>
  <si>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</si>
  <si>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</si>
  <si>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</si>
  <si>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</si>
  <si>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</si>
  <si>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</si>
  <si>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</si>
  <si>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</si>
  <si>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</si>
  <si>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</si>
  <si>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</si>
  <si>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</si>
  <si>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</si>
  <si>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</si>
  <si>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</si>
  <si>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</si>
  <si>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</si>
  <si>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</si>
  <si>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</si>
  <si>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</si>
  <si>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</si>
  <si>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</si>
  <si>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</si>
  <si>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</si>
  <si>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</si>
  <si>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</si>
  <si>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</si>
  <si>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</si>
  <si>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</si>
  <si>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</si>
  <si>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</si>
  <si>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</si>
  <si>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</si>
  <si>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</si>
  <si>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</si>
  <si>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</si>
  <si>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</si>
  <si>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</si>
  <si>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</si>
  <si>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</si>
  <si>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</si>
  <si>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</si>
  <si>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</si>
  <si>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</si>
  <si>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</si>
  <si>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</si>
  <si>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</si>
  <si>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</si>
  <si>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</si>
  <si>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</si>
  <si>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</si>
  <si>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</si>
  <si>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</si>
  <si>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</si>
  <si>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</si>
  <si>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</si>
  <si>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</si>
  <si>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</si>
  <si>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</si>
  <si>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</si>
  <si>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</si>
  <si>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</si>
  <si>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</si>
  <si>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</si>
  <si>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</si>
  <si>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</si>
  <si>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</si>
  <si>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</si>
  <si>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</si>
  <si>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</si>
  <si>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</si>
  <si>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</si>
  <si>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</si>
  <si>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</si>
  <si>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</si>
  <si>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</si>
  <si>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</si>
  <si>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</si>
  <si>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</si>
  <si>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</si>
  <si>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</si>
  <si>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</si>
  <si>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</si>
  <si>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</si>
  <si>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</si>
  <si>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</si>
  <si>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</si>
  <si>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</si>
  <si>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</si>
  <si>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</si>
  <si>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</si>
  <si>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</si>
  <si>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</si>
  <si>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</si>
  <si>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</si>
  <si>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</si>
  <si>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</si>
  <si>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</si>
  <si>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</si>
  <si>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</si>
  <si>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</si>
  <si>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</si>
  <si>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</si>
  <si>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</si>
  <si>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</si>
  <si>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</si>
  <si>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</si>
  <si>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</si>
  <si>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</si>
  <si>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</si>
  <si>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</si>
  <si>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</si>
  <si>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</si>
  <si>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</si>
  <si>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</si>
  <si>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</si>
  <si>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</si>
  <si>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</si>
  <si>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</si>
  <si>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</si>
  <si>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</si>
  <si>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</si>
  <si>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</si>
  <si>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</si>
  <si>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</si>
  <si>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</si>
  <si>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</si>
  <si>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</si>
  <si>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</si>
  <si>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</si>
  <si>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</si>
  <si>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</si>
  <si>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</si>
  <si>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</si>
  <si>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</si>
  <si>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</si>
  <si>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</si>
  <si>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</si>
  <si>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</si>
  <si>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</si>
  <si>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</si>
  <si>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</si>
  <si>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</si>
  <si>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</si>
  <si>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</si>
  <si>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</si>
  <si>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</si>
  <si>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</si>
  <si>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</si>
  <si>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</si>
  <si>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</si>
  <si>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</si>
  <si>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</si>
  <si>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</si>
  <si>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</si>
  <si>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</si>
  <si>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</si>
  <si>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</si>
  <si>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</si>
  <si>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</si>
  <si>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</si>
  <si>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</si>
  <si>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</si>
  <si>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</si>
  <si>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</si>
  <si>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</si>
  <si>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</si>
  <si>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</si>
  <si>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</si>
  <si>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</si>
  <si>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</si>
  <si>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</si>
  <si>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</si>
  <si>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</si>
  <si>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</si>
  <si>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</si>
  <si>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</si>
  <si>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</si>
  <si>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</si>
  <si>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</si>
  <si>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</si>
  <si>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</si>
  <si>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</si>
  <si>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</si>
  <si>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</si>
  <si>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</si>
  <si>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</si>
  <si>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</si>
  <si>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</si>
  <si>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</si>
  <si>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</si>
  <si>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</si>
  <si>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</si>
  <si>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</si>
  <si>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</si>
  <si>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</si>
  <si>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</si>
  <si>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</si>
  <si>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</si>
  <si>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</si>
  <si>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</si>
  <si>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</si>
  <si>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</si>
  <si>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</si>
  <si>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</si>
  <si>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</si>
  <si>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</si>
  <si>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</si>
  <si>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</si>
  <si>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</si>
  <si>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</si>
  <si>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</si>
  <si>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</si>
  <si>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</si>
  <si>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</si>
  <si>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</si>
  <si>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</si>
  <si>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</si>
  <si>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</si>
  <si>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</si>
  <si>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</si>
  <si>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</si>
  <si>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</si>
  <si>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</si>
  <si>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</si>
  <si>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</si>
  <si>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</si>
  <si>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</si>
  <si>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</si>
  <si>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</si>
  <si>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</si>
  <si>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</si>
  <si>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</si>
  <si>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</si>
  <si>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</si>
  <si>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</si>
  <si>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</si>
  <si>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</si>
  <si>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</si>
  <si>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</si>
  <si>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</si>
  <si>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</si>
  <si>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</si>
  <si>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</si>
  <si>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</si>
  <si>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</si>
  <si>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</si>
  <si>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</si>
  <si>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</si>
  <si>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</si>
  <si>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</si>
  <si>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</si>
  <si>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</si>
  <si>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</si>
  <si>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</si>
  <si>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</si>
  <si>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</si>
  <si>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</si>
  <si>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</si>
  <si>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</si>
  <si>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</si>
  <si>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</si>
  <si>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</si>
  <si>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</si>
  <si>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</si>
  <si>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</si>
  <si>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</si>
  <si>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</si>
  <si>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</si>
  <si>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</si>
  <si>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</si>
  <si>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</si>
  <si>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</si>
  <si>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</si>
  <si>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</si>
  <si>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</si>
  <si>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</si>
  <si>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</si>
  <si>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</si>
  <si>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</si>
  <si>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</si>
  <si>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</si>
  <si>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</si>
  <si>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</si>
  <si>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</si>
  <si>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</si>
  <si>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</si>
  <si>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</si>
  <si>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</si>
  <si>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</si>
  <si>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</si>
  <si>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</si>
  <si>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</si>
  <si>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</si>
  <si>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</si>
  <si>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</si>
  <si>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</si>
  <si>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</si>
  <si>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</si>
  <si>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</si>
  <si>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</si>
  <si>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</si>
  <si>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</si>
  <si>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</si>
  <si>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</si>
  <si>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</si>
  <si>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</si>
  <si>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</si>
  <si>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</si>
  <si>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</si>
  <si>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</si>
  <si>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</si>
  <si>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</si>
  <si>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</si>
  <si>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</si>
  <si>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</si>
  <si>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</si>
  <si>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</si>
  <si>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</si>
  <si>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</si>
  <si>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</si>
  <si>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</si>
  <si>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</si>
  <si>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</si>
  <si>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</si>
  <si>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</si>
  <si>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</si>
  <si>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</si>
  <si>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</si>
  <si>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</si>
  <si>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</si>
  <si>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</si>
  <si>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</si>
  <si>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</si>
  <si>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</si>
  <si>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</si>
  <si>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</si>
  <si>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</si>
  <si>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</si>
  <si>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</si>
  <si>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</si>
  <si>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</si>
  <si>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</si>
  <si>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</si>
  <si>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</si>
  <si>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</si>
  <si>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</si>
  <si>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</si>
  <si>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</si>
  <si>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</si>
  <si>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</si>
  <si>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</si>
  <si>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</si>
  <si>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</si>
  <si>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</si>
  <si>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</si>
  <si>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</si>
  <si>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</si>
  <si>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</si>
  <si>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</si>
  <si>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</si>
  <si>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</si>
  <si>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</si>
  <si>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</si>
  <si>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</si>
  <si>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</si>
  <si>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</si>
  <si>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</si>
  <si>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</si>
  <si>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</si>
  <si>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</si>
  <si>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</si>
  <si>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</si>
  <si>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</si>
  <si>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</si>
  <si>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</si>
  <si>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</si>
  <si>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</si>
  <si>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</si>
  <si>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</si>
  <si>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</si>
  <si>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</si>
  <si>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</si>
  <si>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</si>
  <si>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</si>
  <si>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</si>
  <si>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</si>
  <si>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</si>
  <si>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</si>
  <si>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</si>
  <si>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</si>
  <si>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</si>
  <si>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</si>
  <si>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</si>
  <si>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</si>
  <si>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</si>
  <si>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</si>
  <si>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</si>
  <si>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</si>
  <si>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</si>
  <si>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</si>
  <si>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</si>
  <si>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</si>
  <si>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</si>
  <si>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</si>
  <si>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</si>
  <si>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</si>
  <si>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</si>
  <si>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</si>
  <si>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</si>
  <si>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</si>
  <si>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</si>
  <si>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</si>
  <si>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</si>
  <si>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</si>
  <si>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</si>
  <si>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</si>
  <si>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</si>
  <si>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</si>
  <si>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</si>
  <si>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</si>
  <si>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</si>
  <si>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</si>
  <si>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</si>
  <si>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</si>
  <si>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</si>
  <si>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</si>
  <si>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</si>
  <si>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</si>
  <si>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</si>
  <si>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</si>
  <si>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</si>
  <si>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</si>
  <si>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</si>
  <si>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</si>
  <si>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</si>
  <si>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</si>
  <si>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</si>
  <si>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</si>
  <si>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</si>
  <si>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</si>
  <si>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</si>
  <si>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</si>
  <si>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</si>
  <si>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</si>
  <si>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</si>
  <si>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</si>
  <si>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</si>
  <si>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</si>
  <si>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</si>
  <si>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</si>
  <si>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</si>
  <si>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</si>
  <si>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</si>
  <si>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</si>
  <si>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</si>
  <si>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</si>
  <si>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</si>
  <si>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</si>
  <si>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</si>
  <si>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</si>
  <si>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</si>
  <si>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</si>
  <si>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</si>
  <si>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</si>
  <si>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</si>
  <si>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</si>
  <si>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</si>
  <si>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</si>
  <si>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</si>
  <si>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</si>
  <si>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</si>
  <si>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</si>
  <si>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</si>
  <si>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</si>
  <si>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</si>
  <si>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</si>
  <si>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</si>
  <si>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</si>
  <si>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</si>
  <si>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</si>
  <si>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</si>
  <si>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</si>
  <si>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</si>
  <si>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</si>
  <si>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</si>
  <si>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</si>
  <si>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</si>
  <si>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</si>
  <si>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</si>
  <si>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</si>
  <si>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</si>
  <si>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</si>
  <si>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</si>
  <si>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</si>
  <si>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</si>
  <si>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</si>
  <si>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</si>
  <si>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</si>
  <si>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</si>
  <si>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</si>
  <si>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</si>
  <si>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</si>
  <si>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</si>
  <si>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</si>
  <si>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</si>
  <si>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</si>
  <si>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</si>
  <si>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</si>
  <si>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</si>
  <si>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</si>
  <si>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</si>
  <si>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</si>
  <si>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</si>
  <si>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</si>
  <si>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</si>
  <si>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</si>
  <si>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</si>
  <si>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</si>
  <si>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</si>
  <si>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</si>
  <si>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</si>
  <si>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</si>
  <si>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</si>
  <si>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</si>
  <si>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</si>
  <si>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</si>
  <si>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</si>
  <si>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</si>
  <si>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</si>
  <si>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</si>
  <si>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</si>
  <si>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</si>
  <si>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</si>
  <si>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</si>
  <si>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</si>
  <si>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</si>
  <si>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</si>
  <si>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</si>
  <si>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</si>
  <si>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</si>
  <si>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</si>
  <si>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</si>
  <si>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</si>
  <si>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</si>
  <si>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</si>
  <si>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</si>
  <si>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</si>
  <si>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</si>
  <si>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</si>
  <si>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</si>
  <si>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</si>
  <si>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</si>
  <si>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</si>
  <si>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</si>
  <si>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</si>
  <si>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</si>
  <si>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</si>
  <si>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</si>
  <si>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</si>
  <si>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</si>
  <si>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</si>
  <si>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</si>
  <si>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</si>
  <si>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</si>
  <si>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</si>
  <si>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</si>
  <si>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</si>
  <si>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</si>
  <si>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</si>
  <si>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</si>
  <si>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</si>
  <si>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</si>
  <si>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</si>
  <si>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</si>
  <si>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</si>
  <si>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</si>
  <si>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</si>
  <si>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</si>
  <si>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</si>
  <si>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</si>
  <si>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</si>
  <si>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</si>
  <si>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</si>
  <si>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</si>
  <si>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</si>
  <si>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</si>
  <si>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</si>
  <si>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</si>
  <si>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</si>
  <si>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</si>
  <si>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</si>
  <si>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</si>
  <si>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</si>
  <si>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</si>
  <si>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</si>
  <si>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</si>
  <si>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</si>
  <si>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</si>
  <si>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</si>
  <si>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</si>
  <si>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</si>
  <si>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</si>
  <si>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</si>
  <si>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</si>
  <si>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</si>
  <si>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</si>
  <si>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</si>
  <si>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</si>
  <si>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</si>
  <si>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</si>
  <si>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</si>
  <si>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</si>
  <si>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</si>
  <si>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</si>
  <si>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</si>
  <si>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</si>
  <si>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</si>
  <si>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</si>
  <si>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</si>
  <si>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</si>
  <si>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</si>
  <si>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</si>
  <si>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</si>
  <si>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</si>
  <si>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</si>
  <si>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</si>
  <si>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</si>
  <si>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</si>
  <si>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</si>
  <si>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</si>
  <si>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</si>
  <si>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</si>
  <si>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</si>
  <si>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</si>
  <si>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</si>
  <si>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</si>
  <si>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</si>
  <si>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</si>
  <si>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</si>
  <si>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</si>
  <si>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</si>
  <si>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</si>
  <si>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</si>
  <si>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</si>
  <si>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</si>
  <si>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</si>
  <si>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</si>
  <si>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</si>
  <si>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</si>
  <si>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</si>
  <si>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</si>
  <si>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</si>
  <si>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</si>
  <si>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</si>
  <si>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</si>
  <si>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</si>
  <si>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</si>
  <si>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</si>
  <si>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</si>
  <si>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</si>
  <si>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</si>
  <si>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</si>
  <si>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</si>
  <si>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</si>
  <si>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</si>
  <si>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</si>
  <si>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</si>
  <si>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</si>
  <si>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</si>
  <si>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</si>
  <si>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</si>
  <si>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</si>
  <si>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</si>
  <si>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</si>
  <si>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</si>
  <si>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</si>
  <si>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</si>
  <si>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</si>
  <si>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</si>
  <si>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</si>
  <si>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</si>
  <si>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</si>
  <si>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</si>
  <si>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</si>
  <si>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</si>
  <si>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</si>
  <si>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</si>
  <si>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</si>
  <si>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</si>
  <si>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</si>
  <si>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</si>
  <si>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</si>
  <si>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</si>
  <si>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</si>
  <si>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</si>
  <si>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</si>
  <si>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</si>
  <si>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</si>
  <si>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</si>
  <si>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</si>
  <si>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</si>
  <si>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</si>
  <si>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</si>
  <si>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</si>
  <si>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</si>
  <si>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</si>
  <si>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</si>
  <si>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</si>
  <si>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</si>
  <si>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</si>
  <si>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</si>
  <si>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</si>
  <si>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</si>
  <si>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</si>
  <si>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</si>
  <si>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</si>
  <si>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</si>
  <si>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</si>
  <si>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</si>
  <si>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</si>
  <si>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</si>
  <si>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</si>
  <si>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</si>
  <si>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</si>
  <si>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</si>
  <si>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</si>
  <si>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</si>
  <si>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</si>
  <si>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</si>
  <si>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</si>
  <si>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</si>
  <si>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</si>
  <si>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</si>
  <si>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</si>
  <si>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</si>
  <si>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</si>
  <si>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</si>
  <si>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</si>
  <si>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</si>
  <si>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</si>
  <si>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</si>
  <si>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</si>
  <si>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</si>
  <si>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</si>
  <si>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</si>
  <si>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</si>
  <si>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</si>
  <si>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</si>
  <si>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</si>
  <si>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</si>
  <si>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</si>
  <si>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</si>
  <si>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</si>
  <si>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</si>
  <si>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</si>
  <si>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</si>
  <si>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</si>
  <si>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</si>
  <si>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</si>
  <si>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</si>
  <si>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</si>
  <si>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</si>
  <si>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</si>
  <si>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</si>
  <si>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</si>
  <si>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</si>
  <si>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</si>
  <si>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</si>
  <si>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</si>
  <si>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</si>
  <si>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</si>
  <si>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</si>
  <si>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</si>
  <si>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</si>
  <si>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</si>
  <si>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</si>
  <si>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</si>
  <si>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</si>
  <si>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</si>
  <si>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</si>
  <si>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</si>
  <si>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</si>
  <si>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</si>
  <si>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</si>
  <si>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</si>
  <si>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</si>
  <si>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</si>
  <si>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</si>
  <si>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</si>
  <si>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</si>
  <si>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</si>
  <si>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</si>
  <si>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</si>
  <si>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</si>
  <si>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</si>
  <si>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</si>
  <si>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</si>
  <si>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</si>
  <si>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</si>
  <si>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</si>
  <si>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</si>
  <si>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</si>
  <si>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</si>
  <si>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</si>
  <si>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</si>
  <si>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</si>
  <si>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</si>
  <si>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</si>
  <si>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</si>
  <si>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</si>
  <si>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</si>
  <si>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</si>
  <si>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</si>
  <si>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</si>
  <si>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</si>
  <si>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</si>
  <si>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</si>
  <si>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</si>
  <si>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</si>
  <si>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</si>
  <si>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</si>
  <si>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</si>
  <si>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</si>
  <si>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</si>
  <si>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</si>
  <si>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</si>
  <si>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</si>
  <si>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</si>
  <si>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</si>
  <si>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</si>
  <si>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</si>
  <si>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</si>
  <si>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</si>
  <si>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</si>
  <si>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</si>
  <si>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</si>
  <si>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</si>
  <si>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</si>
  <si>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</si>
  <si>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</si>
  <si>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</si>
  <si>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</si>
  <si>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</si>
  <si>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</si>
  <si>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</si>
  <si>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</si>
  <si>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</si>
  <si>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</si>
  <si>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</si>
  <si>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</si>
  <si>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</si>
  <si>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</si>
  <si>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</si>
  <si>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</si>
  <si>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</si>
  <si>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</si>
  <si>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</si>
  <si>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</si>
  <si>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</si>
  <si>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</si>
  <si>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</si>
  <si>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</si>
  <si>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</si>
  <si>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</si>
  <si>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</si>
  <si>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</si>
  <si>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</si>
  <si>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</si>
  <si>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</si>
  <si>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</si>
  <si>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</si>
  <si>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</si>
  <si>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</si>
  <si>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</si>
  <si>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</si>
  <si>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</si>
  <si>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</si>
  <si>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</si>
  <si>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</si>
  <si>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</si>
  <si>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</si>
  <si>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</si>
  <si>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</si>
  <si>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</si>
  <si>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</si>
  <si>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</si>
  <si>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</si>
  <si>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</si>
  <si>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</si>
  <si>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</si>
  <si>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</si>
  <si>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</si>
  <si>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</si>
  <si>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</si>
  <si>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</si>
  <si>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</si>
  <si>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</si>
  <si>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</si>
  <si>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</si>
  <si>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</si>
  <si>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</si>
  <si>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</si>
  <si>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</si>
  <si>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</si>
  <si>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</si>
  <si>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</si>
  <si>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</si>
  <si>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</si>
  <si>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</si>
  <si>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</si>
  <si>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</si>
  <si>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</si>
  <si>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</si>
  <si>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</si>
  <si>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</si>
  <si>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</si>
  <si>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</si>
  <si>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</si>
  <si>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</si>
  <si>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</si>
  <si>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</si>
  <si>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</si>
  <si>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</si>
  <si>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</si>
  <si>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</si>
  <si>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</si>
  <si>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</si>
  <si>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</si>
  <si>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</si>
  <si>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</si>
  <si>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</si>
  <si>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</si>
  <si>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</si>
  <si>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</si>
  <si>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</si>
  <si>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</si>
  <si>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</si>
  <si>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</si>
  <si>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</si>
  <si>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</si>
  <si>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</si>
  <si>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</si>
  <si>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</si>
  <si>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</si>
  <si>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</si>
  <si>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</si>
  <si>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</si>
  <si>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</si>
  <si>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</si>
  <si>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</si>
  <si>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</si>
  <si>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</si>
  <si>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</si>
  <si>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</si>
  <si>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</si>
  <si>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</si>
  <si>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</si>
  <si>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</si>
  <si>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</si>
  <si>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</si>
  <si>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</si>
  <si>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</si>
  <si>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</si>
  <si>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</si>
  <si>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</si>
  <si>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</si>
  <si>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</si>
  <si>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</si>
  <si>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</si>
  <si>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</si>
  <si>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</si>
  <si>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</si>
  <si>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</si>
  <si>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</si>
  <si>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</si>
  <si>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</si>
  <si>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</si>
  <si>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</si>
  <si>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</si>
  <si>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</si>
  <si>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</si>
  <si>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</si>
  <si>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</si>
  <si>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</si>
  <si>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</si>
  <si>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</si>
  <si>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</si>
  <si>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</si>
  <si>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</si>
  <si>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</si>
  <si>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</si>
  <si>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</si>
  <si>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</si>
  <si>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</si>
  <si>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</si>
  <si>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</si>
  <si>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</si>
  <si>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</si>
  <si>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</si>
  <si>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</si>
  <si>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</si>
  <si>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</si>
  <si>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</si>
  <si>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</si>
  <si>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</si>
  <si>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</si>
  <si>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</si>
  <si>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</si>
  <si>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</si>
  <si>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</si>
  <si>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</si>
  <si>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</si>
  <si>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</si>
  <si>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</si>
  <si>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</si>
  <si>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</si>
  <si>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</si>
  <si>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</si>
  <si>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</si>
  <si>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</si>
  <si>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</si>
  <si>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</si>
  <si>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</si>
  <si>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</si>
  <si>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</si>
  <si>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</si>
  <si>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</si>
  <si>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</si>
  <si>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</si>
  <si>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</si>
  <si>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</si>
  <si>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</si>
  <si>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</si>
  <si>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</si>
  <si>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</si>
  <si>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</si>
  <si>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</si>
  <si>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</si>
  <si>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</si>
  <si>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</si>
  <si>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</si>
  <si>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</si>
  <si>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</si>
  <si>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</si>
  <si>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</si>
  <si>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</si>
  <si>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</si>
  <si>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</si>
  <si>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</si>
  <si>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</si>
  <si>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</si>
  <si>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</si>
  <si>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</si>
  <si>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</si>
  <si>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</si>
  <si>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</si>
  <si>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</si>
  <si>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</si>
  <si>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</si>
  <si>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</si>
  <si>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</si>
  <si>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</si>
  <si>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</si>
  <si>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</si>
  <si>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</si>
  <si>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</si>
  <si>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</si>
  <si>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</si>
  <si>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</si>
  <si>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</si>
  <si>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</si>
  <si>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</si>
  <si>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</si>
  <si>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</si>
  <si>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</si>
  <si>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</si>
  <si>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</si>
  <si>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</si>
  <si>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</si>
  <si>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</si>
  <si>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</si>
  <si>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</si>
  <si>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</si>
  <si>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</si>
  <si>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</si>
  <si>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</si>
  <si>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</si>
  <si>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</si>
  <si>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</si>
  <si>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</si>
  <si>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</si>
  <si>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</si>
  <si>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</si>
  <si>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</si>
  <si>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</si>
  <si>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</si>
  <si>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</si>
  <si>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</si>
  <si>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</si>
  <si>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</si>
  <si>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</si>
  <si>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</si>
  <si>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</si>
  <si>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</si>
  <si>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</si>
  <si>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</si>
  <si>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</si>
  <si>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</si>
  <si>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</si>
  <si>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</si>
  <si>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</si>
  <si>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</si>
  <si>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</si>
  <si>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</si>
  <si>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</si>
  <si>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</si>
  <si>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</si>
  <si>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</si>
  <si>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</si>
  <si>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</si>
  <si>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</si>
  <si>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</si>
  <si>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</si>
  <si>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</si>
  <si>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</si>
  <si>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</si>
  <si>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</si>
  <si>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</si>
  <si>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</si>
  <si>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</si>
  <si>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</si>
  <si>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</si>
  <si>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</si>
  <si>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</si>
  <si>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</si>
  <si>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</si>
  <si>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</si>
  <si>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</si>
  <si>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</si>
  <si>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</si>
  <si>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</si>
  <si>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</si>
  <si>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</si>
  <si>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</si>
  <si>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</si>
  <si>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</si>
  <si>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</si>
  <si>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</si>
  <si>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</si>
  <si>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</si>
  <si>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</si>
  <si>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</si>
  <si>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</si>
  <si>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</si>
  <si>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</si>
  <si>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</si>
  <si>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</si>
  <si>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</si>
  <si>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</si>
  <si>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</si>
  <si>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</si>
  <si>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</si>
  <si>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</si>
  <si>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</si>
  <si>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</si>
  <si>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</si>
  <si>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</si>
  <si>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</si>
  <si>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</si>
  <si>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</si>
  <si>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</si>
  <si>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</si>
  <si>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</si>
  <si>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</si>
  <si>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</si>
  <si>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</si>
  <si>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</si>
  <si>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</si>
  <si>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</si>
  <si>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</si>
  <si>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</si>
  <si>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</si>
  <si>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</si>
  <si>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</si>
  <si>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</si>
  <si>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</si>
  <si>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</si>
  <si>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</si>
  <si>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</si>
  <si>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</si>
  <si>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</si>
  <si>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</si>
  <si>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</si>
  <si>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</si>
  <si>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</si>
  <si>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</si>
  <si>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</si>
  <si>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</si>
  <si>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</si>
  <si>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</si>
  <si>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</si>
  <si>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</si>
  <si>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</si>
  <si>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</si>
  <si>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</si>
  <si>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</si>
  <si>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</si>
  <si>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</si>
  <si>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</si>
  <si>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</si>
  <si>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</si>
  <si>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</si>
  <si>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</si>
  <si>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</si>
  <si>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</si>
  <si>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</si>
  <si>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</si>
  <si>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</si>
  <si>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</si>
  <si>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</si>
  <si>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</si>
  <si>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</si>
  <si>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</si>
  <si>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</si>
  <si>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</si>
  <si>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</si>
  <si>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</si>
  <si>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</si>
  <si>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</si>
  <si>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</si>
  <si>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</si>
  <si>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</si>
  <si>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</si>
  <si>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</si>
  <si>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</si>
  <si>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</si>
  <si>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</si>
  <si>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</si>
  <si>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</si>
  <si>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</si>
  <si>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</si>
  <si>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</si>
  <si>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</si>
  <si>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</si>
  <si>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</si>
  <si>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</si>
  <si>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</si>
  <si>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</si>
  <si>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</si>
  <si>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</si>
  <si>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</si>
  <si>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</si>
  <si>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</si>
  <si>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</si>
  <si>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</si>
  <si>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</si>
  <si>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</si>
  <si>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</si>
  <si>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</si>
  <si>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</si>
  <si>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</si>
  <si>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</si>
  <si>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</si>
  <si>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</si>
  <si>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</si>
  <si>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</si>
  <si>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</si>
  <si>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</si>
  <si>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</si>
  <si>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</si>
  <si>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</si>
  <si>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</si>
  <si>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</si>
  <si>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</si>
  <si>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</si>
  <si>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</si>
  <si>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</si>
  <si>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</si>
  <si>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</si>
  <si>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</si>
  <si>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</si>
  <si>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</si>
  <si>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</si>
  <si>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</si>
  <si>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</si>
  <si>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</si>
  <si>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</si>
  <si>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</si>
  <si>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</si>
  <si>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</si>
  <si>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</si>
  <si>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</si>
  <si>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</si>
  <si>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</si>
  <si>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</si>
  <si>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</si>
  <si>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</si>
  <si>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</si>
  <si>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</si>
  <si>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</si>
  <si>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</si>
  <si>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</si>
  <si>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</si>
  <si>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</si>
  <si>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</si>
  <si>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</si>
  <si>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</si>
  <si>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</si>
  <si>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</si>
  <si>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</si>
  <si>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</si>
  <si>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</si>
  <si>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</si>
  <si>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</si>
  <si>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</si>
  <si>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</si>
  <si>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</si>
  <si>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</si>
  <si>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</si>
  <si>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</si>
  <si>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</si>
  <si>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</si>
  <si>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</si>
  <si>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</si>
  <si>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</si>
  <si>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</si>
  <si>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</si>
  <si>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</si>
  <si>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</si>
  <si>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</si>
  <si>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</si>
  <si>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</si>
  <si>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</si>
  <si>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</si>
  <si>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</si>
  <si>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</si>
  <si>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</si>
  <si>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</si>
  <si>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</si>
  <si>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</si>
  <si>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</si>
  <si>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</si>
  <si>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</si>
  <si>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</si>
  <si>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</si>
  <si>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</si>
  <si>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</si>
  <si>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</si>
  <si>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</si>
  <si>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</si>
  <si>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</si>
  <si>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</si>
  <si>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</si>
  <si>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</si>
  <si>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</si>
  <si>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</si>
  <si>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</si>
  <si>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</si>
  <si>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</si>
  <si>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</si>
  <si>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</si>
  <si>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</si>
  <si>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</si>
  <si>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</si>
  <si>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</si>
  <si>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</si>
  <si>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</si>
  <si>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</si>
  <si>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</si>
  <si>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</si>
  <si>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</si>
  <si>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</si>
  <si>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</si>
  <si>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</si>
  <si>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</si>
  <si>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</si>
  <si>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</si>
  <si>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</si>
  <si>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</si>
  <si>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</si>
  <si>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</si>
  <si>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</si>
  <si>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</si>
  <si>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</si>
  <si>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</si>
  <si>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</si>
  <si>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</si>
  <si>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</si>
  <si>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</si>
  <si>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</si>
  <si>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</si>
  <si>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</si>
  <si>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</si>
  <si>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</si>
  <si>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</si>
  <si>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</si>
  <si>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</si>
  <si>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</si>
  <si>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</si>
  <si>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</si>
  <si>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</si>
  <si>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</si>
  <si>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</si>
  <si>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</si>
  <si>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</si>
  <si>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</si>
  <si>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</si>
  <si>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</si>
  <si>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</si>
  <si>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</si>
  <si>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</si>
  <si>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</si>
  <si>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</si>
  <si>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</si>
  <si>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</si>
  <si>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</si>
  <si>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</si>
  <si>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</si>
  <si>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</si>
  <si>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</si>
  <si>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</si>
  <si>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</si>
  <si>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</si>
  <si>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</si>
  <si>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</si>
  <si>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</si>
  <si>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</si>
  <si>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</si>
  <si>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</si>
  <si>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</si>
  <si>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</si>
  <si>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</si>
  <si>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</si>
  <si>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</si>
  <si>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</si>
  <si>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</si>
  <si>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</si>
  <si>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</si>
  <si>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</si>
  <si>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</si>
  <si>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</si>
  <si>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</si>
  <si>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</si>
  <si>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</si>
  <si>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</si>
  <si>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</si>
  <si>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</si>
  <si>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</si>
  <si>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</si>
  <si>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</si>
  <si>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</si>
  <si>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</si>
  <si>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</si>
  <si>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</si>
  <si>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</si>
  <si>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</si>
  <si>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</si>
  <si>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</si>
  <si>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</si>
  <si>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</si>
  <si>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</si>
  <si>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</si>
  <si>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</si>
  <si>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</si>
  <si>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</si>
  <si>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</si>
  <si>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</si>
  <si>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</si>
  <si>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</si>
  <si>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</si>
  <si>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</si>
  <si>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</si>
  <si>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</si>
  <si>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</si>
  <si>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</si>
  <si>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</si>
  <si>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</si>
  <si>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</si>
  <si>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</si>
  <si>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</si>
  <si>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</si>
  <si>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</si>
  <si>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</si>
  <si>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</si>
  <si>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</si>
  <si>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</si>
  <si>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</si>
  <si>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</si>
  <si>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</si>
  <si>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</si>
  <si>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</si>
  <si>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</si>
  <si>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</si>
  <si>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</si>
  <si>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</si>
  <si>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</si>
  <si>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</si>
  <si>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</si>
  <si>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</si>
  <si>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</si>
  <si>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</si>
  <si>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</si>
  <si>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</si>
  <si>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</si>
  <si>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</si>
  <si>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</si>
  <si>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</si>
  <si>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</si>
  <si>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</si>
  <si>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</si>
  <si>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</si>
  <si>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</si>
  <si>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</si>
  <si>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</si>
  <si>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</si>
  <si>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</si>
  <si>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</si>
  <si>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</si>
  <si>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</si>
  <si>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</si>
  <si>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</si>
  <si>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</si>
  <si>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</si>
  <si>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</si>
  <si>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</si>
  <si>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</si>
  <si>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</si>
  <si>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</si>
  <si>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</si>
  <si>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</si>
  <si>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</si>
  <si>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</si>
  <si>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</si>
  <si>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</si>
  <si>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</si>
  <si>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</si>
  <si>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</si>
  <si>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</si>
  <si>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</si>
  <si>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</si>
  <si>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</si>
  <si>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</si>
  <si>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</si>
  <si>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</si>
  <si>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</si>
  <si>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</si>
  <si>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</si>
  <si>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</si>
  <si>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</si>
  <si>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</si>
  <si>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</si>
  <si>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</si>
  <si>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</si>
  <si>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</si>
  <si>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</si>
  <si>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</si>
  <si>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</si>
  <si>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</si>
  <si>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</si>
  <si>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</si>
  <si>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</si>
  <si>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</si>
  <si>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</si>
  <si>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</si>
  <si>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</si>
  <si>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</si>
  <si>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</si>
  <si>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</si>
  <si>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</si>
  <si>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</si>
  <si>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</si>
  <si>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</si>
  <si>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</si>
  <si>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</si>
  <si>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</si>
  <si>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</si>
  <si>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</si>
  <si>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</si>
  <si>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</si>
  <si>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</si>
  <si>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</si>
  <si>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</si>
  <si>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</si>
  <si>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</si>
  <si>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</si>
  <si>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</si>
  <si>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</si>
  <si>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</si>
  <si>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</si>
  <si>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</si>
  <si>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</si>
  <si>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</si>
  <si>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</si>
  <si>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</si>
  <si>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</si>
  <si>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</si>
  <si>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</si>
  <si>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</si>
  <si>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</si>
  <si>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</si>
  <si>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</si>
  <si>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</si>
  <si>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</si>
  <si>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</si>
  <si>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</si>
  <si>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</si>
  <si>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</si>
  <si>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</si>
  <si>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</si>
  <si>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</si>
  <si>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</si>
  <si>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</si>
  <si>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</si>
  <si>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</si>
  <si>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</si>
  <si>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</si>
  <si>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</si>
  <si>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</si>
  <si>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</si>
  <si>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</si>
  <si>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</si>
  <si>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</si>
  <si>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</si>
  <si>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</si>
  <si>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</si>
  <si>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</si>
  <si>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</si>
  <si>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</si>
  <si>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</si>
  <si>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</si>
  <si>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</si>
  <si>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</si>
  <si>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</si>
  <si>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</si>
  <si>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</si>
  <si>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</si>
  <si>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</si>
  <si>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</si>
  <si>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</si>
  <si>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</si>
  <si>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</si>
  <si>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</si>
  <si>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</si>
  <si>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</si>
  <si>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</si>
  <si>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</si>
  <si>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</si>
  <si>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</si>
  <si>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</si>
  <si>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</si>
  <si>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</si>
  <si>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</si>
  <si>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</si>
  <si>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</si>
  <si>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</si>
  <si>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</si>
  <si>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</si>
  <si>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</si>
  <si>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</si>
  <si>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</si>
  <si>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</si>
  <si>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</si>
  <si>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</si>
  <si>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</si>
  <si>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</si>
  <si>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</si>
  <si>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</si>
  <si>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</si>
  <si>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</si>
  <si>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</si>
  <si>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</si>
  <si>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</si>
  <si>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</si>
  <si>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</si>
  <si>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</si>
  <si>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</si>
  <si>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</si>
  <si>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</si>
  <si>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</si>
  <si>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</si>
  <si>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</si>
  <si>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</si>
  <si>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</si>
  <si>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</si>
  <si>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</si>
  <si>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</si>
  <si>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</si>
  <si>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</si>
  <si>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</si>
  <si>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</si>
  <si>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</si>
  <si>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</si>
  <si>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</si>
  <si>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</si>
  <si>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</si>
  <si>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</si>
  <si>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</si>
  <si>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</si>
  <si>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</si>
  <si>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</si>
  <si>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</si>
  <si>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</si>
  <si>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</si>
  <si>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</si>
  <si>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</si>
  <si>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</si>
  <si>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</si>
  <si>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</si>
  <si>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</si>
  <si>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</si>
  <si>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</si>
  <si>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</si>
  <si>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</si>
  <si>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</si>
  <si>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</si>
  <si>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</si>
  <si>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</si>
  <si>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</si>
  <si>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</si>
  <si>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</si>
  <si>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</si>
  <si>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</si>
  <si>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</si>
  <si>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</si>
  <si>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</si>
  <si>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</si>
  <si>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</si>
  <si>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</si>
  <si>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</si>
  <si>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</si>
  <si>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</si>
  <si>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</si>
  <si>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</si>
  <si>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</si>
  <si>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</si>
  <si>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</si>
  <si>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</si>
  <si>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</si>
  <si>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</si>
  <si>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</si>
  <si>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</si>
  <si>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</si>
  <si>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</si>
  <si>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</si>
  <si>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</si>
  <si>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</si>
  <si>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</si>
  <si>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</si>
  <si>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</si>
  <si>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</si>
  <si>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</si>
  <si>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</si>
  <si>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</si>
  <si>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</si>
  <si>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</si>
  <si>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</si>
  <si>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</si>
  <si>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</si>
  <si>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</si>
  <si>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</si>
  <si>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</si>
  <si>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</si>
  <si>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</si>
  <si>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</si>
  <si>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</si>
  <si>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</si>
  <si>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</si>
  <si>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</si>
  <si>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</si>
  <si>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</si>
  <si>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</si>
  <si>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</si>
  <si>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</si>
  <si>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</si>
  <si>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</si>
  <si>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</si>
  <si>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</si>
  <si>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</si>
  <si>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</si>
  <si>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</si>
  <si>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</si>
  <si>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</si>
  <si>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</si>
  <si>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</si>
  <si>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</si>
  <si>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</si>
  <si>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</si>
  <si>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</si>
  <si>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</si>
  <si>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</si>
  <si>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</si>
  <si>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</si>
  <si>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</si>
  <si>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</si>
  <si>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</si>
  <si>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</si>
  <si>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</si>
  <si>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</si>
  <si>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</si>
  <si>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</si>
  <si>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</si>
  <si>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</si>
  <si>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</si>
  <si>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</si>
  <si>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</si>
  <si>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</si>
  <si>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</si>
  <si>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</si>
  <si>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</si>
  <si>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</si>
  <si>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</si>
  <si>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</si>
  <si>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</si>
  <si>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</si>
  <si>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</si>
  <si>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</si>
  <si>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</si>
  <si>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</si>
  <si>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</si>
  <si>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</si>
  <si>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</si>
  <si>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</si>
  <si>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</si>
  <si>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</si>
  <si>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</si>
  <si>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</si>
  <si>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</si>
  <si>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</si>
  <si>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</si>
  <si>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</si>
  <si>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</si>
  <si>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</si>
  <si>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</si>
  <si>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</si>
  <si>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</si>
  <si>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</si>
  <si>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</si>
  <si>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</si>
  <si>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</si>
  <si>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</si>
  <si>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</si>
  <si>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</si>
  <si>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</si>
  <si>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</si>
  <si>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</si>
  <si>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</si>
  <si>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</si>
  <si>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</si>
  <si>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</si>
  <si>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</si>
  <si>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</si>
  <si>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</si>
  <si>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</si>
  <si>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</si>
  <si>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</si>
  <si>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</si>
  <si>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</si>
  <si>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</si>
  <si>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</si>
  <si>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</si>
  <si>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</si>
  <si>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</si>
  <si>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</si>
  <si>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</si>
  <si>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</si>
  <si>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</si>
  <si>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</si>
  <si>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</si>
  <si>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</si>
  <si>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</si>
  <si>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</si>
  <si>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</si>
  <si>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</si>
  <si>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</si>
  <si>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</si>
  <si>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</si>
  <si>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</si>
  <si>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</si>
  <si>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</si>
  <si>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</si>
  <si>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</si>
  <si>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</si>
  <si>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</si>
  <si>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</si>
  <si>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</si>
  <si>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</si>
  <si>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</si>
  <si>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</si>
  <si>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</si>
  <si>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</si>
  <si>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</si>
  <si>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</si>
  <si>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</si>
  <si>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</si>
  <si>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</si>
  <si>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</si>
  <si>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</si>
  <si>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</si>
  <si>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</si>
  <si>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</si>
  <si>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</si>
  <si>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</si>
  <si>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</si>
  <si>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</si>
  <si>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</si>
  <si>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</si>
  <si>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</si>
  <si>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</si>
  <si>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</si>
  <si>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</si>
  <si>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</si>
  <si>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</si>
  <si>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</si>
  <si>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</si>
  <si>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</si>
  <si>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</si>
  <si>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</si>
  <si>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</si>
  <si>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</si>
  <si>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</si>
  <si>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</si>
  <si>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</si>
  <si>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</si>
  <si>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</si>
  <si>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</si>
  <si>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</si>
  <si>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</si>
  <si>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</si>
  <si>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</si>
  <si>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</si>
  <si>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</si>
  <si>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</si>
  <si>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</si>
  <si>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</si>
  <si>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</si>
  <si>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</si>
  <si>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</si>
  <si>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</si>
  <si>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</si>
  <si>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</si>
  <si>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</si>
  <si>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</si>
  <si>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</si>
  <si>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</si>
  <si>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</si>
  <si>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</si>
  <si>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</si>
  <si>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</si>
  <si>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</si>
  <si>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</si>
  <si>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</si>
  <si>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</si>
  <si>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</si>
  <si>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</si>
  <si>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</si>
  <si>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</si>
  <si>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</si>
  <si>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</si>
  <si>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</si>
  <si>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</si>
  <si>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</si>
  <si>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</si>
  <si>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</si>
  <si>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</si>
  <si>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</si>
  <si>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</si>
  <si>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</si>
  <si>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</si>
  <si>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</si>
  <si>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</si>
  <si>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</si>
  <si>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</si>
  <si>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</si>
  <si>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</si>
  <si>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</si>
  <si>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</si>
  <si>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</si>
  <si>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</si>
  <si>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</si>
  <si>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</si>
  <si>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</si>
  <si>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</si>
  <si>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</si>
  <si>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</si>
  <si>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</si>
  <si>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</si>
  <si>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</si>
  <si>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</si>
  <si>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</si>
  <si>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</si>
  <si>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</si>
  <si>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</si>
  <si>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</si>
  <si>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</si>
  <si>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</si>
  <si>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</si>
  <si>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</si>
  <si>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</si>
  <si>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</si>
  <si>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</si>
  <si>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</si>
  <si>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</si>
  <si>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</si>
  <si>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</si>
  <si>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</si>
  <si>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</si>
  <si>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</si>
  <si>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</si>
  <si>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</si>
  <si>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</si>
  <si>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</si>
  <si>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</si>
  <si>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</si>
  <si>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</si>
  <si>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</si>
  <si>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</si>
  <si>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</si>
  <si>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</si>
  <si>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</si>
  <si>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</si>
  <si>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</si>
  <si>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</si>
  <si>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</si>
  <si>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</si>
  <si>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</si>
  <si>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</si>
  <si>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</si>
  <si>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</si>
  <si>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</si>
  <si>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</si>
  <si>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</si>
  <si>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</si>
  <si>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</si>
  <si>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</si>
  <si>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</si>
  <si>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</si>
  <si>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</si>
  <si>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</si>
  <si>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</si>
  <si>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</si>
  <si>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</si>
  <si>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</si>
  <si>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</si>
  <si>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</si>
  <si>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</si>
  <si>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</si>
  <si>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</si>
  <si>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</si>
  <si>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</si>
  <si>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</si>
  <si>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</si>
  <si>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</si>
  <si>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</si>
  <si>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</si>
  <si>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</si>
  <si>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</si>
  <si>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</si>
  <si>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</si>
  <si>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</si>
  <si>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</si>
  <si>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</si>
  <si>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</si>
  <si>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</si>
  <si>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</si>
  <si>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</si>
  <si>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</si>
  <si>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</si>
  <si>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</si>
  <si>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</si>
  <si>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</si>
  <si>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</si>
  <si>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</si>
  <si>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</si>
  <si>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</si>
  <si>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</si>
  <si>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</si>
  <si>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</si>
  <si>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</si>
  <si>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</si>
  <si>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</si>
  <si>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</si>
  <si>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</si>
  <si>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</si>
  <si>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</si>
  <si>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</si>
  <si>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</si>
  <si>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</si>
  <si>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</si>
  <si>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</si>
  <si>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</si>
  <si>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</si>
  <si>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</si>
  <si>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</si>
  <si>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</si>
  <si>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</si>
  <si>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</si>
  <si>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</si>
  <si>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</si>
  <si>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</si>
  <si>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</si>
  <si>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</si>
  <si>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</si>
  <si>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</si>
  <si>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</si>
  <si>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</si>
  <si>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</si>
  <si>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</si>
  <si>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</si>
  <si>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</si>
  <si>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</si>
  <si>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</si>
  <si>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</si>
  <si>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</si>
  <si>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</si>
  <si>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</si>
  <si>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</si>
  <si>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</si>
  <si>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</si>
  <si>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</si>
  <si>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</si>
  <si>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</si>
  <si>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</si>
  <si>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</si>
  <si>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</si>
  <si>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</si>
  <si>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</si>
  <si>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</si>
  <si>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</si>
  <si>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</si>
  <si>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</si>
  <si>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</si>
  <si>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</si>
  <si>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</si>
  <si>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</si>
  <si>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</si>
  <si>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</si>
  <si>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</si>
  <si>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</si>
  <si>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</si>
  <si>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</si>
  <si>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</si>
  <si>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</si>
  <si>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</si>
  <si>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</si>
  <si>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</si>
  <si>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</si>
  <si>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</si>
  <si>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</si>
  <si>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</si>
  <si>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</si>
  <si>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</si>
  <si>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</si>
  <si>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</si>
  <si>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</si>
  <si>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</si>
  <si>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</si>
  <si>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</si>
  <si>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</si>
  <si>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</si>
  <si>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</si>
  <si>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</si>
  <si>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</si>
  <si>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</si>
  <si>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</si>
  <si>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</si>
  <si>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</si>
  <si>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</si>
  <si>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</si>
  <si>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</si>
  <si>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</si>
  <si>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</si>
  <si>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</si>
  <si>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</si>
  <si>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</si>
  <si>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</si>
  <si>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</si>
  <si>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</si>
  <si>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</si>
  <si>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</si>
  <si>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</si>
  <si>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</si>
  <si>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</si>
  <si>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</si>
  <si>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</si>
  <si>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</si>
  <si>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</si>
  <si>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</si>
  <si>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</si>
  <si>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</si>
  <si>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</si>
  <si>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</si>
  <si>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</si>
  <si>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</si>
  <si>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</si>
  <si>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</si>
  <si>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</si>
  <si>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</si>
  <si>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</si>
  <si>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</si>
  <si>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</si>
  <si>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</si>
  <si>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</si>
  <si>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</si>
  <si>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</si>
  <si>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</si>
  <si>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</si>
  <si>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</si>
  <si>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</si>
  <si>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</si>
  <si>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</si>
  <si>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</si>
  <si>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</si>
  <si>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</si>
  <si>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</si>
  <si>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</si>
  <si>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</si>
  <si>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</si>
  <si>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</si>
  <si>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</si>
  <si>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</si>
  <si>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</si>
  <si>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</si>
  <si>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</si>
  <si>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</si>
  <si>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</si>
  <si>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</si>
  <si>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</si>
  <si>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</si>
  <si>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</si>
  <si>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</si>
  <si>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</si>
  <si>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</si>
  <si>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</si>
  <si>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</si>
  <si>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</si>
  <si>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</si>
  <si>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</si>
  <si>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</si>
  <si>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</si>
  <si>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</si>
  <si>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</si>
  <si>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</si>
  <si>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</si>
  <si>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</si>
  <si>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</si>
  <si>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</si>
  <si>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</si>
  <si>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</si>
  <si>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</si>
  <si>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</si>
  <si>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</si>
  <si>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</si>
  <si>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</si>
  <si>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</si>
  <si>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</si>
  <si>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</si>
  <si>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</si>
  <si>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</si>
  <si>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</si>
  <si>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</si>
  <si>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</si>
  <si>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</si>
  <si>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</si>
  <si>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</si>
  <si>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</si>
  <si>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</si>
  <si>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</si>
  <si>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</si>
  <si>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</si>
  <si>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</si>
  <si>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</si>
  <si>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</si>
  <si>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</si>
  <si>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</si>
  <si>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</si>
  <si>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</si>
  <si>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</si>
  <si>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</si>
  <si>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</si>
  <si>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</si>
  <si>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</si>
  <si>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</si>
  <si>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</si>
  <si>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</si>
  <si>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</si>
  <si>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</si>
  <si>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</si>
  <si>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</si>
  <si>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</si>
  <si>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</si>
  <si>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</si>
  <si>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</si>
  <si>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</si>
  <si>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</si>
  <si>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</si>
  <si>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</si>
  <si>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</si>
  <si>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</si>
  <si>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</si>
  <si>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</si>
  <si>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</si>
  <si>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</si>
  <si>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</si>
  <si>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</si>
  <si>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</si>
  <si>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</si>
  <si>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</si>
  <si>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</si>
  <si>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</si>
  <si>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</si>
  <si>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</si>
  <si>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</si>
  <si>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</si>
  <si>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</si>
  <si>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</si>
  <si>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</si>
  <si>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</si>
  <si>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</si>
  <si>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</si>
  <si>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</si>
  <si>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</si>
  <si>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</si>
  <si>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</si>
  <si>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</si>
  <si>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</si>
  <si>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</si>
  <si>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</si>
  <si>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</si>
  <si>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</si>
  <si>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</si>
  <si>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</si>
  <si>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</si>
  <si>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</si>
  <si>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</si>
  <si>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</si>
  <si>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</si>
  <si>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</si>
  <si>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</si>
  <si>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</si>
  <si>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</si>
  <si>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</si>
  <si>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</si>
  <si>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</si>
  <si>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</si>
  <si>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</si>
  <si>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</si>
  <si>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</si>
  <si>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</si>
  <si>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</si>
  <si>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</si>
  <si>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</si>
  <si>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</si>
  <si>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</si>
  <si>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</si>
  <si>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</si>
  <si>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</si>
  <si>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</si>
  <si>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</si>
  <si>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</si>
  <si>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</si>
  <si>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</si>
  <si>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</si>
  <si>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</si>
  <si>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</si>
  <si>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</si>
  <si>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</si>
  <si>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</si>
  <si>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</si>
  <si>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</si>
  <si>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</si>
  <si>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</si>
  <si>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</si>
  <si>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</si>
  <si>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</si>
  <si>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</si>
  <si>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</si>
  <si>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</si>
  <si>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</si>
  <si>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</si>
  <si>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</si>
  <si>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</si>
  <si>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</si>
  <si>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</si>
  <si>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</si>
  <si>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</si>
  <si>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</si>
  <si>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</si>
  <si>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</si>
  <si>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</si>
  <si>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</si>
  <si>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</si>
  <si>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</si>
  <si>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</si>
  <si>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</si>
  <si>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</si>
  <si>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</si>
  <si>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</si>
  <si>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</si>
  <si>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</si>
  <si>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</si>
  <si>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</si>
  <si>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</si>
  <si>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</si>
  <si>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</si>
  <si>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</si>
  <si>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</si>
  <si>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</si>
  <si>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</si>
  <si>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</si>
  <si>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</si>
  <si>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</si>
  <si>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</si>
  <si>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</si>
  <si>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</si>
  <si>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</si>
  <si>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</si>
  <si>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</si>
  <si>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</si>
  <si>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</si>
  <si>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</si>
  <si>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</si>
  <si>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</si>
  <si>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</si>
  <si>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</si>
  <si>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</si>
  <si>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</si>
  <si>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</si>
  <si>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</si>
  <si>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</si>
  <si>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</si>
  <si>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</si>
  <si>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</si>
  <si>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</si>
  <si>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</si>
  <si>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</si>
  <si>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</si>
  <si>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</si>
  <si>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</si>
  <si>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</si>
  <si>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</si>
  <si>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</si>
  <si>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</si>
  <si>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</si>
  <si>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</si>
  <si>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</si>
  <si>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</si>
  <si>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</si>
  <si>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</si>
  <si>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</si>
  <si>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</si>
  <si>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</si>
  <si>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</si>
  <si>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</si>
  <si>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</si>
  <si>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</si>
  <si>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</si>
  <si>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</si>
  <si>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</si>
  <si>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</si>
  <si>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</si>
  <si>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</si>
  <si>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</si>
  <si>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</si>
  <si>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</si>
  <si>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</si>
  <si>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</si>
  <si>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</si>
  <si>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</si>
  <si>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</si>
  <si>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</si>
  <si>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</si>
  <si>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</si>
  <si>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</si>
  <si>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</si>
  <si>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</si>
  <si>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</si>
  <si>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</si>
  <si>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</si>
  <si>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</si>
  <si>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</si>
  <si>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</si>
  <si>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</si>
  <si>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</si>
  <si>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</si>
  <si>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</si>
  <si>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</si>
  <si>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</si>
  <si>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</si>
  <si>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</si>
  <si>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</si>
  <si>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</si>
  <si>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</si>
  <si>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</si>
  <si>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</si>
  <si>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</si>
  <si>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</si>
  <si>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</si>
  <si>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</si>
  <si>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</si>
  <si>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</si>
  <si>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</si>
  <si>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</si>
  <si>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</si>
  <si>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</si>
  <si>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</si>
  <si>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</si>
  <si>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</si>
  <si>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</si>
  <si>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</si>
  <si>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</si>
  <si>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</si>
  <si>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</si>
  <si>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</si>
  <si>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</si>
  <si>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</si>
  <si>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</si>
  <si>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</si>
  <si>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</si>
  <si>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</si>
  <si>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</si>
  <si>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</si>
  <si>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</si>
  <si>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</si>
  <si>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</si>
  <si>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</si>
  <si>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</si>
  <si>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</si>
  <si>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</si>
  <si>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</si>
  <si>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</si>
  <si>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</si>
  <si>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</si>
  <si>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</si>
  <si>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</si>
  <si>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</si>
  <si>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</si>
  <si>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</si>
  <si>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</si>
  <si>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</si>
  <si>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</si>
  <si>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</si>
  <si>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</si>
  <si>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</si>
  <si>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</si>
  <si>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</si>
  <si>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</si>
  <si>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</si>
  <si>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</si>
  <si>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</si>
  <si>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</si>
  <si>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</si>
  <si>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</si>
  <si>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</si>
  <si>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</si>
  <si>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</si>
  <si>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</si>
  <si>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</si>
  <si>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</si>
  <si>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</si>
  <si>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</si>
  <si>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</si>
  <si>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</si>
  <si>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</si>
  <si>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</si>
  <si>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</si>
  <si>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</si>
  <si>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</si>
  <si>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</si>
  <si>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</si>
  <si>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</si>
  <si>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</si>
  <si>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</si>
  <si>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</si>
  <si>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</si>
  <si>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</si>
  <si>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</si>
  <si>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</si>
  <si>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</si>
  <si>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</si>
  <si>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</si>
  <si>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</si>
  <si>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</si>
  <si>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</si>
  <si>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</si>
  <si>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</si>
  <si>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</si>
  <si>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</si>
  <si>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</si>
  <si>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</si>
  <si>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</si>
  <si>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</si>
  <si>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</si>
  <si>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</si>
  <si>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</si>
  <si>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</si>
  <si>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</si>
  <si>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</si>
  <si>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</si>
  <si>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</si>
  <si>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</si>
  <si>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</si>
  <si>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</si>
  <si>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</si>
  <si>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</si>
  <si>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</si>
  <si>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</si>
  <si>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</si>
  <si>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</si>
  <si>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</si>
  <si>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</si>
  <si>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</si>
  <si>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</si>
  <si>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</si>
  <si>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</si>
  <si>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</si>
  <si>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</si>
  <si>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</si>
  <si>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</si>
  <si>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</si>
  <si>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</si>
  <si>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</si>
  <si>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</si>
  <si>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</si>
  <si>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</si>
  <si>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</si>
  <si>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</si>
  <si>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</si>
  <si>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</si>
  <si>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</si>
  <si>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</si>
  <si>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</si>
  <si>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</si>
  <si>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</si>
  <si>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</si>
  <si>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</si>
  <si>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</si>
  <si>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</si>
  <si>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</si>
  <si>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</si>
  <si>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</si>
  <si>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</si>
  <si>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</si>
  <si>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</si>
  <si>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</si>
  <si>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</si>
  <si>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</si>
  <si>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</si>
  <si>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</si>
  <si>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</si>
  <si>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</si>
  <si>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</si>
  <si>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</si>
  <si>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</si>
  <si>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</si>
  <si>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</si>
  <si>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</si>
  <si>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</si>
  <si>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</si>
  <si>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</si>
  <si>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</si>
  <si>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</si>
  <si>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</si>
  <si>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</si>
  <si>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</si>
  <si>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</si>
  <si>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</si>
  <si>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</si>
  <si>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</si>
  <si>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</si>
  <si>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</si>
  <si>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</si>
  <si>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</si>
  <si>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</si>
  <si>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</si>
  <si>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</si>
  <si>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</si>
  <si>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</si>
  <si>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</si>
  <si>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</si>
  <si>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</si>
  <si>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</si>
  <si>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</si>
  <si>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</si>
  <si>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</si>
  <si>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</si>
  <si>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</si>
  <si>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</si>
  <si>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</si>
  <si>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</si>
  <si>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</si>
  <si>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</si>
  <si>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</si>
  <si>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</si>
  <si>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</si>
  <si>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</si>
  <si>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</si>
  <si>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</si>
  <si>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</si>
  <si>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</si>
  <si>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</si>
  <si>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</si>
  <si>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</si>
  <si>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</si>
  <si>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</si>
  <si>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</si>
  <si>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</si>
  <si>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</si>
  <si>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</si>
  <si>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</si>
  <si>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</si>
  <si>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</si>
  <si>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</si>
  <si>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</si>
  <si>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</si>
  <si>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</si>
  <si>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</si>
  <si>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</si>
  <si>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</si>
  <si>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</si>
  <si>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</si>
  <si>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</si>
  <si>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</si>
  <si>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</si>
  <si>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</si>
  <si>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</si>
  <si>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</si>
  <si>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</si>
  <si>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</si>
  <si>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</si>
  <si>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</si>
  <si>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</si>
  <si>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</si>
  <si>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</si>
  <si>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</si>
  <si>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</si>
  <si>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</si>
  <si>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</si>
  <si>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</si>
  <si>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</si>
  <si>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</si>
  <si>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</si>
  <si>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</si>
  <si>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</si>
  <si>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</si>
  <si>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</si>
  <si>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</si>
  <si>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</si>
  <si>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</si>
  <si>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</si>
  <si>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</si>
  <si>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</si>
  <si>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</si>
  <si>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</si>
  <si>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</si>
  <si>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</si>
  <si>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</si>
  <si>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</si>
  <si>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</si>
  <si>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</si>
  <si>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</si>
  <si>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</si>
  <si>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</si>
  <si>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</si>
  <si>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</si>
  <si>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</si>
  <si>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</si>
  <si>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</si>
  <si>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</si>
  <si>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</si>
  <si>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</si>
  <si>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</si>
  <si>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</si>
  <si>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</si>
  <si>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</si>
  <si>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</si>
  <si>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</si>
  <si>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</si>
  <si>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</si>
  <si>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</si>
  <si>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</si>
  <si>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</si>
  <si>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</si>
  <si>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</si>
  <si>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</si>
  <si>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</si>
  <si>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</si>
  <si>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</si>
  <si>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</si>
  <si>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</si>
  <si>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</si>
  <si>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</si>
  <si>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</si>
  <si>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</si>
  <si>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</si>
  <si>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</si>
  <si>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</si>
  <si>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</si>
  <si>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</si>
  <si>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</si>
  <si>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</si>
  <si>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</si>
  <si>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</si>
  <si>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</si>
  <si>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</si>
  <si>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</si>
  <si>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</si>
  <si>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</si>
  <si>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</si>
  <si>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</si>
  <si>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</si>
  <si>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</si>
  <si>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</si>
  <si>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</si>
  <si>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</si>
  <si>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</si>
  <si>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</si>
  <si>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</si>
  <si>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</si>
  <si>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</si>
  <si>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</si>
  <si>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</si>
  <si>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</si>
  <si>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</si>
  <si>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</si>
  <si>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</si>
  <si>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</si>
  <si>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</si>
  <si>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</si>
  <si>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</si>
  <si>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</si>
  <si>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</si>
  <si>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</si>
  <si>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</si>
  <si>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</si>
  <si>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</si>
  <si>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</si>
  <si>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</si>
  <si>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</si>
  <si>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</si>
  <si>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</si>
  <si>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</si>
  <si>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</si>
  <si>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</si>
  <si>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</si>
  <si>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</si>
  <si>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</si>
  <si>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</si>
  <si>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</si>
  <si>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</si>
  <si>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</si>
  <si>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</si>
  <si>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</si>
  <si>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</si>
  <si>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</si>
  <si>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</si>
  <si>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</si>
  <si>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</si>
  <si>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</si>
  <si>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</si>
  <si>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</si>
  <si>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</si>
  <si>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</si>
  <si>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</si>
  <si>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</si>
  <si>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</si>
  <si>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</si>
  <si>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</si>
  <si>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</si>
  <si>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</si>
  <si>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</si>
  <si>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</si>
  <si>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</si>
  <si>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</si>
  <si>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</si>
  <si>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</si>
  <si>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</si>
  <si>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</si>
  <si>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</si>
  <si>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</si>
  <si>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</si>
  <si>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</si>
  <si>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</si>
  <si>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</si>
  <si>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</si>
  <si>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</si>
  <si>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</si>
  <si>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</si>
  <si>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</si>
  <si>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</si>
  <si>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</si>
  <si>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</si>
  <si>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</si>
  <si>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</si>
  <si>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</si>
  <si>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</si>
  <si>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</si>
  <si>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</si>
  <si>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</si>
  <si>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</si>
  <si>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</si>
  <si>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</si>
  <si>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</si>
  <si>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</si>
  <si>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</si>
  <si>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</si>
  <si>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</si>
  <si>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</si>
  <si>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</si>
  <si>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</si>
  <si>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</si>
  <si>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</si>
  <si>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</si>
  <si>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</si>
  <si>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</si>
  <si>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</si>
  <si>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</si>
  <si>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</si>
  <si>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</si>
  <si>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</si>
  <si>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</si>
  <si>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</si>
  <si>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</si>
  <si>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</si>
  <si>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</si>
  <si>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</si>
  <si>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</si>
  <si>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</si>
  <si>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</si>
  <si>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</si>
  <si>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</si>
  <si>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</si>
  <si>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</si>
  <si>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</si>
  <si>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</si>
  <si>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</si>
  <si>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</si>
  <si>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</si>
  <si>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</si>
  <si>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</si>
  <si>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</si>
  <si>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</si>
  <si>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</si>
  <si>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</si>
  <si>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</si>
  <si>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</si>
  <si>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</si>
  <si>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</si>
  <si>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</si>
  <si>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</si>
  <si>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</si>
  <si>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</si>
  <si>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</si>
  <si>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</si>
  <si>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</si>
  <si>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</si>
  <si>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</si>
  <si>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</si>
  <si>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</si>
  <si>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</si>
  <si>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</si>
  <si>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</si>
  <si>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</si>
  <si>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</si>
  <si>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</si>
  <si>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</si>
  <si>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</si>
  <si>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</si>
  <si>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</si>
  <si>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</si>
  <si>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</si>
  <si>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</si>
  <si>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</si>
  <si>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</si>
  <si>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</si>
  <si>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</si>
  <si>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</si>
  <si>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</si>
  <si>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</si>
  <si>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</si>
  <si>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</si>
  <si>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</si>
  <si>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</si>
  <si>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</si>
  <si>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</si>
  <si>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</si>
  <si>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</si>
  <si>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</si>
  <si>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</si>
  <si>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</si>
  <si>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</si>
  <si>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</si>
  <si>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</si>
  <si>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</si>
  <si>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</si>
  <si>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</si>
  <si>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</si>
  <si>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</si>
  <si>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</si>
  <si>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</si>
  <si>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</si>
  <si>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</si>
  <si>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</si>
  <si>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</si>
  <si>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</si>
  <si>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</si>
  <si>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</si>
  <si>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</si>
  <si>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</si>
  <si>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</si>
  <si>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</si>
  <si>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</si>
  <si>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</si>
  <si>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</si>
  <si>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</si>
  <si>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</si>
  <si>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</si>
  <si>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</si>
  <si>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</si>
  <si>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</si>
  <si>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</si>
  <si>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</si>
  <si>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</si>
  <si>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</si>
  <si>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</si>
  <si>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</si>
  <si>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</si>
  <si>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</si>
  <si>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</si>
  <si>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</si>
  <si>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</si>
  <si>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</si>
  <si>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</si>
  <si>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</si>
  <si>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</si>
  <si>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</si>
  <si>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</si>
  <si>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</si>
  <si>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</si>
  <si>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</si>
  <si>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</si>
  <si>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</si>
  <si>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</si>
  <si>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</si>
  <si>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</si>
  <si>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</si>
  <si>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</si>
  <si>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</si>
  <si>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</si>
  <si>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</si>
  <si>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</si>
  <si>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</si>
  <si>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</si>
  <si>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</si>
  <si>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</si>
  <si>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</si>
  <si>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</si>
  <si>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</si>
  <si>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</si>
  <si>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</si>
  <si>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</si>
  <si>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</si>
  <si>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</si>
  <si>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</si>
  <si>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</si>
  <si>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</si>
  <si>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</si>
  <si>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</si>
  <si>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</si>
  <si>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</si>
  <si>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</si>
  <si>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</si>
  <si>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</si>
  <si>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</si>
  <si>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</si>
  <si>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</si>
  <si>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</si>
  <si>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</si>
  <si>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</si>
  <si>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</si>
  <si>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</si>
  <si>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</si>
  <si>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</si>
  <si>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</si>
  <si>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</si>
  <si>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</si>
  <si>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</si>
  <si>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</si>
  <si>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</si>
  <si>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</si>
  <si>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</si>
  <si>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</si>
  <si>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</si>
  <si>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</si>
  <si>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</si>
  <si>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</si>
  <si>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</si>
  <si>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</si>
  <si>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</si>
  <si>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</si>
  <si>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</si>
  <si>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</si>
  <si>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</si>
  <si>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</si>
  <si>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</si>
  <si>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</si>
  <si>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</si>
  <si>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</si>
  <si>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</si>
  <si>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</si>
  <si>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</si>
  <si>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</si>
  <si>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</si>
  <si>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</si>
  <si>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</si>
  <si>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</si>
  <si>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</si>
  <si>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</si>
  <si>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</si>
  <si>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</si>
  <si>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</si>
  <si>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</si>
  <si>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</si>
  <si>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</si>
  <si>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</si>
  <si>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</si>
  <si>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</si>
  <si>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</si>
  <si>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</si>
  <si>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</si>
  <si>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</si>
  <si>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</si>
  <si>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</si>
  <si>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</si>
  <si>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</si>
  <si>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</si>
  <si>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</si>
  <si>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</si>
  <si>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</si>
  <si>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</si>
  <si>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</si>
  <si>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</si>
  <si>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</si>
  <si>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</si>
  <si>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</si>
  <si>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</si>
  <si>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</si>
  <si>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</si>
  <si>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</si>
  <si>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</si>
  <si>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</si>
  <si>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</si>
  <si>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</si>
  <si>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</si>
  <si>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</si>
  <si>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</si>
  <si>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</si>
  <si>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</si>
  <si>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</si>
  <si>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</si>
  <si>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</si>
  <si>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</si>
  <si>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</si>
  <si>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</si>
  <si>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</si>
  <si>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</si>
  <si>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</si>
  <si>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</si>
  <si>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</si>
  <si>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</si>
  <si>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</si>
  <si>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</si>
  <si>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</si>
  <si>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</si>
  <si>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</si>
  <si>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</si>
  <si>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</si>
  <si>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</si>
  <si>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</si>
  <si>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</si>
  <si>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</si>
  <si>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</si>
  <si>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</si>
  <si>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</si>
  <si>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</si>
  <si>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</si>
  <si>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</si>
  <si>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</si>
  <si>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</si>
  <si>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</si>
  <si>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</si>
  <si>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</si>
  <si>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</si>
  <si>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</si>
  <si>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</si>
  <si>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</si>
  <si>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</si>
  <si>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</si>
  <si>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</si>
  <si>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</si>
  <si>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</si>
  <si>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</si>
  <si>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</si>
  <si>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</si>
  <si>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</si>
  <si>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</si>
  <si>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</si>
  <si>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</si>
  <si>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</si>
  <si>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</si>
  <si>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</si>
  <si>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</si>
  <si>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</si>
  <si>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</si>
  <si>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</si>
  <si>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</si>
  <si>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</si>
  <si>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</si>
  <si>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</si>
  <si>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</si>
  <si>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</si>
  <si>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</si>
  <si>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</si>
  <si>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</si>
  <si>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</si>
  <si>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</si>
  <si>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</si>
  <si>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</si>
  <si>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</si>
  <si>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</si>
  <si>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</si>
  <si>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</si>
  <si>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</si>
  <si>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</si>
  <si>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</si>
  <si>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</si>
  <si>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</si>
  <si>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</si>
  <si>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</si>
  <si>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</si>
  <si>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</si>
  <si>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</si>
  <si>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</si>
  <si>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</si>
  <si>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</si>
  <si>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</si>
  <si>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</si>
  <si>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</si>
  <si>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</si>
  <si>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</si>
  <si>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</si>
  <si>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</si>
  <si>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</si>
  <si>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</si>
  <si>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</si>
  <si>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</si>
  <si>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</si>
  <si>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</si>
  <si>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</si>
  <si>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</si>
  <si>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</si>
  <si>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</si>
  <si>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</si>
  <si>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</si>
  <si>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</si>
  <si>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</si>
  <si>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</si>
  <si>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</si>
  <si>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</si>
  <si>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</si>
  <si>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</si>
  <si>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</si>
  <si>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</si>
  <si>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</si>
  <si>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</si>
  <si>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</si>
  <si>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</si>
  <si>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</si>
  <si>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</si>
  <si>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</si>
  <si>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</si>
  <si>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</si>
  <si>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</si>
  <si>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</si>
  <si>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</si>
  <si>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</si>
  <si>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</si>
  <si>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</si>
  <si>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</si>
  <si>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</si>
  <si>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</si>
  <si>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</si>
  <si>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</si>
  <si>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</si>
  <si>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</si>
  <si>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</si>
  <si>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</si>
  <si>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</si>
  <si>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</si>
  <si>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</si>
  <si>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</si>
  <si>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</si>
  <si>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</si>
  <si>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</si>
  <si>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</si>
  <si>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</si>
  <si>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</si>
  <si>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</si>
  <si>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</si>
  <si>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</si>
  <si>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</si>
  <si>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</si>
  <si>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</si>
  <si>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</si>
  <si>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</si>
  <si>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</si>
  <si>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</si>
  <si>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</si>
  <si>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</si>
  <si>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</si>
  <si>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</si>
  <si>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</si>
  <si>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</si>
  <si>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</si>
  <si>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</si>
  <si>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</si>
  <si>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</si>
  <si>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</si>
  <si>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</si>
  <si>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</si>
  <si>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</si>
  <si>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</si>
  <si>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</si>
  <si>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</si>
  <si>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</si>
  <si>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</si>
  <si>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</si>
  <si>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</si>
  <si>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</si>
  <si>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</si>
  <si>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</si>
  <si>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</si>
  <si>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</si>
  <si>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</si>
  <si>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</si>
  <si>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</si>
  <si>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</si>
  <si>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</si>
  <si>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</si>
  <si>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</si>
  <si>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</si>
  <si>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</si>
  <si>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</si>
  <si>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</si>
  <si>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</si>
  <si>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</si>
  <si>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</si>
  <si>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</si>
  <si>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</si>
  <si>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</si>
  <si>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</si>
  <si>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</si>
  <si>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</si>
  <si>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</si>
  <si>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</si>
  <si>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</si>
  <si>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</si>
  <si>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</si>
  <si>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</si>
  <si>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</si>
  <si>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</si>
  <si>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</si>
  <si>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</si>
  <si>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</si>
  <si>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</si>
  <si>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</si>
  <si>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</si>
  <si>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</si>
  <si>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</si>
  <si>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</si>
  <si>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</si>
  <si>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</si>
  <si>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</si>
  <si>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</si>
  <si>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</si>
  <si>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</si>
  <si>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</si>
  <si>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</si>
  <si>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</si>
  <si>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</si>
  <si>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</si>
  <si>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</si>
  <si>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</si>
  <si>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</si>
  <si>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</si>
  <si>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</si>
  <si>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</si>
  <si>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</si>
  <si>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</si>
  <si>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</si>
  <si>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</si>
  <si>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</si>
  <si>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</si>
  <si>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</si>
  <si>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</si>
  <si>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</si>
  <si>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</si>
  <si>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</si>
  <si>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</si>
  <si>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</si>
  <si>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</si>
  <si>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</si>
  <si>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</si>
  <si>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</si>
  <si>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</si>
  <si>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</si>
  <si>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</si>
  <si>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</si>
  <si>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</si>
  <si>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</si>
  <si>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</si>
  <si>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</si>
  <si>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</si>
  <si>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</si>
  <si>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</si>
  <si>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</si>
  <si>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</si>
  <si>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</si>
  <si>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</si>
  <si>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</si>
  <si>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</si>
  <si>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</si>
  <si>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</si>
  <si>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</si>
  <si>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</si>
  <si>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</si>
  <si>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</si>
  <si>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</si>
  <si>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</si>
  <si>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</si>
  <si>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</si>
  <si>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</si>
  <si>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</si>
  <si>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</si>
  <si>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</si>
  <si>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</si>
  <si>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</si>
  <si>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</si>
  <si>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</si>
  <si>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</si>
  <si>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</si>
  <si>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</si>
  <si>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</si>
  <si>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</si>
  <si>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</si>
  <si>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</si>
  <si>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</si>
  <si>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</si>
  <si>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</si>
  <si>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</si>
  <si>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</si>
  <si>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</si>
  <si>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</si>
  <si>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</si>
  <si>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</si>
  <si>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</si>
  <si>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</si>
  <si>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</si>
  <si>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</si>
  <si>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</si>
  <si>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</si>
  <si>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</si>
  <si>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</si>
  <si>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</si>
  <si>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</si>
  <si>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</si>
  <si>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</si>
  <si>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</si>
  <si>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</si>
  <si>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</si>
  <si>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</si>
  <si>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</si>
  <si>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</si>
  <si>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</si>
  <si>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</si>
  <si>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</si>
  <si>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</si>
  <si>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</si>
  <si>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</si>
  <si>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</si>
  <si>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</si>
  <si>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</si>
  <si>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</si>
  <si>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</si>
  <si>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</si>
  <si>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</si>
  <si>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</si>
  <si>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</si>
  <si>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</si>
  <si>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</si>
  <si>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</si>
  <si>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</si>
  <si>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</si>
  <si>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</si>
  <si>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</si>
  <si>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</si>
  <si>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</si>
  <si>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</si>
  <si>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</si>
  <si>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</si>
  <si>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</si>
  <si>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</si>
  <si>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</si>
  <si>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</si>
  <si>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</si>
  <si>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</si>
  <si>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</si>
  <si>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</si>
  <si>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</si>
  <si>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</si>
  <si>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</si>
  <si>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</si>
  <si>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</si>
  <si>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</si>
  <si>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</si>
  <si>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</si>
  <si>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</si>
  <si>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</si>
  <si>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</si>
  <si>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</si>
  <si>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</si>
  <si>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</si>
  <si>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</si>
  <si>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</si>
  <si>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</si>
  <si>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</si>
  <si>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</si>
  <si>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</si>
  <si>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</si>
  <si>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</si>
  <si>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</si>
  <si>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</si>
  <si>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</si>
  <si>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</si>
  <si>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</si>
  <si>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</si>
  <si>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</si>
  <si>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</si>
  <si>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</si>
  <si>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</si>
  <si>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</si>
  <si>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</si>
  <si>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</si>
  <si>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</si>
  <si>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</si>
  <si>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</si>
  <si>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</si>
  <si>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</si>
  <si>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</si>
  <si>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</si>
  <si>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</si>
  <si>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</si>
  <si>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</si>
  <si>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</si>
  <si>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</si>
  <si>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</si>
  <si>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</si>
  <si>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</si>
  <si>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</si>
  <si>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</si>
  <si>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</si>
  <si>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</si>
  <si>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</si>
  <si>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</si>
  <si>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</si>
  <si>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</si>
  <si>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</si>
  <si>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</si>
  <si>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</si>
  <si>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</si>
  <si>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</si>
  <si>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</si>
  <si>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</si>
  <si>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</si>
  <si>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</si>
  <si>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</si>
  <si>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</si>
  <si>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</si>
  <si>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</si>
  <si>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</si>
  <si>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</si>
  <si>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</si>
  <si>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</si>
  <si>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</si>
  <si>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</si>
  <si>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</si>
  <si>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</si>
  <si>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</si>
  <si>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</si>
  <si>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</si>
  <si>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</si>
  <si>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</si>
  <si>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</si>
  <si>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</si>
  <si>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</si>
  <si>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</si>
  <si>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</si>
  <si>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</si>
  <si>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</si>
  <si>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</si>
  <si>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</si>
  <si>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</si>
  <si>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</si>
  <si>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</si>
  <si>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</si>
  <si>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</si>
  <si>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</si>
  <si>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</si>
  <si>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</si>
  <si>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</si>
  <si>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</si>
  <si>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</si>
  <si>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</si>
  <si>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</si>
  <si>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</si>
  <si>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</si>
  <si>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</si>
  <si>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</si>
  <si>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</si>
  <si>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</si>
  <si>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</si>
  <si>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</si>
  <si>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</si>
  <si>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</si>
  <si>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</si>
  <si>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</si>
  <si>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</si>
  <si>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</si>
  <si>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</si>
  <si>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</si>
  <si>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</si>
  <si>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</si>
  <si>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</si>
  <si>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</si>
  <si>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</si>
  <si>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</si>
  <si>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</si>
  <si>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</si>
  <si>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</si>
  <si>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</si>
  <si>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</si>
  <si>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</si>
  <si>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</si>
  <si>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</si>
  <si>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</si>
  <si>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</si>
  <si>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</si>
  <si>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</si>
  <si>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</si>
  <si>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</si>
  <si>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</si>
  <si>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</si>
  <si>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</si>
  <si>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</si>
  <si>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</si>
  <si>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</si>
  <si>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</si>
  <si>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</si>
  <si>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</si>
  <si>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</si>
  <si>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</si>
  <si>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</si>
  <si>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</si>
  <si>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</si>
  <si>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</si>
  <si>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</si>
  <si>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</si>
  <si>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</si>
  <si>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</si>
  <si>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</si>
  <si>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</si>
  <si>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</si>
  <si>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</si>
  <si>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</si>
  <si>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</si>
  <si>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</si>
  <si>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</si>
  <si>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</si>
  <si>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</si>
  <si>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</si>
  <si>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</si>
  <si>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</si>
  <si>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</si>
  <si>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</si>
  <si>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</si>
  <si>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</si>
  <si>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</si>
  <si>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</si>
  <si>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</si>
  <si>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</si>
  <si>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</si>
  <si>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</si>
  <si>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</si>
  <si>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</si>
  <si>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</si>
  <si>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</si>
  <si>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</si>
  <si>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</si>
  <si>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</si>
  <si>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</si>
  <si>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</si>
  <si>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</si>
  <si>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</si>
  <si>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</si>
  <si>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</si>
  <si>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</si>
  <si>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</si>
  <si>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</si>
  <si>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</si>
  <si>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</si>
  <si>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</si>
  <si>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</si>
  <si>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</si>
  <si>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</si>
  <si>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</si>
  <si>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</si>
  <si>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</si>
  <si>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</si>
  <si>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</si>
  <si>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</si>
  <si>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</si>
  <si>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</si>
  <si>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</si>
  <si>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</si>
  <si>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</si>
  <si>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</si>
  <si>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</si>
  <si>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</si>
  <si>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</si>
  <si>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</si>
  <si>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</si>
  <si>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</si>
  <si>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</si>
  <si>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</si>
  <si>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</si>
  <si>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</si>
  <si>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</si>
  <si>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</si>
  <si>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</si>
  <si>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</si>
  <si>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</si>
  <si>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</si>
  <si>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</si>
  <si>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</si>
  <si>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</si>
  <si>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</si>
  <si>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</si>
  <si>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</si>
  <si>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</si>
  <si>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</si>
  <si>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</si>
  <si>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</si>
  <si>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</si>
  <si>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</si>
  <si>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</si>
  <si>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</si>
  <si>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</si>
  <si>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</si>
  <si>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</si>
  <si>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</si>
  <si>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</si>
  <si>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</si>
  <si>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</si>
  <si>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</si>
  <si>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</si>
  <si>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</si>
  <si>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</si>
  <si>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</si>
  <si>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</si>
  <si>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</si>
  <si>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</si>
  <si>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</si>
  <si>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</si>
  <si>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</si>
  <si>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</si>
  <si>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</si>
  <si>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</si>
  <si>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</si>
  <si>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</si>
  <si>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</si>
  <si>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</si>
  <si>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</si>
  <si>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</si>
  <si>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</si>
  <si>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</si>
  <si>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</si>
  <si>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</si>
  <si>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</si>
  <si>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</si>
  <si>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</si>
  <si>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</si>
  <si>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</si>
  <si>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</si>
  <si>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</si>
  <si>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</si>
  <si>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</si>
  <si>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</si>
  <si>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</si>
  <si>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</si>
  <si>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</si>
  <si>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</si>
  <si>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</si>
  <si>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</si>
  <si>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</si>
  <si>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</si>
  <si>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</si>
  <si>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</si>
  <si>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</si>
  <si>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</si>
  <si>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</si>
  <si>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</si>
  <si>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</si>
  <si>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</si>
  <si>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</si>
  <si>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</si>
  <si>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</si>
  <si>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</si>
  <si>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</si>
  <si>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</si>
  <si>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</si>
  <si>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</si>
  <si>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</si>
  <si>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</si>
  <si>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</si>
  <si>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</si>
  <si>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</si>
  <si>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</si>
  <si>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</si>
  <si>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</si>
  <si>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</si>
  <si>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</si>
  <si>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</si>
  <si>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</si>
  <si>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</si>
  <si>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</si>
  <si>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</si>
  <si>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</si>
  <si>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</si>
  <si>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</si>
  <si>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</si>
  <si>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</si>
  <si>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</si>
  <si>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</si>
  <si>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</si>
  <si>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</si>
  <si>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</si>
  <si>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</si>
  <si>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</si>
  <si>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</si>
  <si>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</si>
  <si>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</si>
  <si>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</si>
  <si>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</si>
  <si>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</si>
  <si>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</si>
  <si>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</si>
  <si>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</si>
  <si>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</si>
  <si>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</si>
  <si>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</si>
  <si>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</si>
  <si>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</si>
  <si>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</si>
  <si>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</si>
  <si>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</si>
  <si>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</si>
  <si>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</si>
  <si>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</si>
  <si>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</si>
  <si>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</si>
  <si>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</si>
  <si>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</si>
  <si>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</si>
  <si>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</si>
  <si>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</si>
  <si>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</si>
  <si>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</si>
  <si>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</si>
  <si>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</si>
  <si>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</si>
  <si>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</si>
  <si>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</si>
  <si>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</si>
  <si>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</si>
  <si>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</si>
  <si>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</si>
  <si>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</si>
  <si>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</si>
  <si>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</si>
  <si>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</si>
  <si>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</si>
  <si>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</si>
  <si>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</si>
  <si>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</si>
  <si>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</si>
  <si>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</si>
  <si>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</si>
  <si>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</si>
  <si>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</si>
  <si>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</si>
  <si>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</si>
  <si>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</si>
  <si>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</si>
  <si>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</si>
  <si>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</si>
  <si>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</si>
  <si>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</si>
  <si>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</si>
  <si>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</si>
  <si>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</si>
  <si>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</si>
  <si>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</si>
  <si>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</si>
  <si>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</si>
  <si>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</si>
  <si>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</si>
  <si>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</si>
  <si>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</si>
  <si>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</si>
  <si>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</si>
  <si>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</si>
  <si>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</si>
  <si>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</si>
  <si>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</si>
  <si>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</si>
  <si>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</si>
  <si>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</si>
  <si>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</si>
  <si>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</si>
  <si>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</si>
  <si>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</si>
  <si>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</si>
  <si>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</si>
  <si>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</si>
  <si>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</si>
  <si>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</si>
  <si>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</si>
  <si>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</si>
  <si>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</si>
  <si>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</si>
  <si>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</si>
  <si>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</si>
  <si>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</si>
  <si>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</si>
  <si>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</si>
  <si>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</si>
  <si>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</si>
  <si>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</si>
  <si>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</si>
  <si>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</si>
  <si>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</si>
  <si>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</si>
  <si>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</si>
  <si>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</si>
  <si>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</si>
  <si>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</si>
  <si>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</si>
  <si>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</si>
  <si>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</si>
  <si>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</si>
  <si>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</si>
  <si>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</si>
  <si>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</si>
  <si>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</si>
  <si>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</si>
  <si>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</si>
  <si>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</si>
  <si>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</si>
  <si>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</si>
  <si>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</si>
  <si>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</si>
  <si>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</si>
  <si>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</si>
  <si>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</si>
  <si>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</si>
  <si>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</si>
  <si>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</si>
  <si>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</si>
  <si>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</si>
  <si>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</si>
  <si>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</si>
  <si>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</si>
  <si>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</si>
  <si>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</si>
  <si>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</si>
  <si>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</si>
  <si>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</si>
  <si>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</si>
  <si>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</si>
  <si>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</si>
  <si>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</si>
  <si>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</si>
  <si>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</si>
  <si>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</si>
  <si>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</si>
  <si>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</si>
  <si>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</si>
  <si>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</si>
  <si>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</si>
  <si>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</si>
  <si>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</si>
  <si>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</si>
  <si>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</si>
  <si>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</si>
  <si>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</si>
  <si>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</si>
  <si>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</si>
  <si>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</si>
  <si>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</si>
  <si>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</si>
  <si>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</si>
  <si>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</si>
  <si>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</si>
  <si>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</si>
  <si>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</si>
  <si>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</si>
  <si>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</si>
  <si>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</si>
  <si>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</si>
  <si>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</si>
  <si>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</si>
  <si>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</si>
  <si>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</si>
  <si>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</si>
  <si>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</si>
  <si>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</si>
  <si>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</si>
  <si>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</si>
  <si>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</si>
  <si>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</si>
  <si>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</si>
  <si>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</si>
  <si>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</si>
  <si>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</si>
  <si>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</si>
  <si>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</si>
  <si>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</si>
  <si>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</si>
  <si>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</si>
  <si>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</si>
  <si>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</si>
  <si>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</si>
  <si>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</si>
  <si>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</si>
  <si>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</si>
  <si>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</si>
  <si>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</si>
  <si>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</si>
  <si>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</si>
  <si>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</si>
  <si>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</si>
  <si>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</si>
  <si>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</si>
  <si>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</si>
  <si>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</si>
  <si>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</si>
  <si>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</si>
  <si>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</si>
  <si>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</si>
  <si>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</si>
  <si>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</si>
  <si>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</si>
  <si>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</si>
  <si>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</si>
  <si>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</si>
  <si>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</si>
  <si>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</si>
  <si>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</si>
  <si>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</si>
  <si>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</si>
  <si>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</si>
  <si>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</si>
  <si>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</si>
  <si>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</si>
  <si>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</si>
  <si>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</si>
  <si>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</si>
  <si>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</si>
  <si>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</si>
  <si>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</si>
  <si>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</si>
  <si>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</si>
  <si>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</si>
  <si>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</si>
  <si>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</si>
  <si>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</si>
  <si>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</si>
  <si>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</si>
  <si>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</si>
  <si>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</si>
  <si>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</si>
  <si>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</si>
  <si>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</si>
  <si>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</si>
  <si>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</si>
  <si>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</si>
  <si>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</si>
  <si>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</si>
  <si>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</si>
  <si>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</si>
  <si>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</si>
  <si>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</si>
  <si>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</si>
  <si>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</si>
  <si>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</si>
  <si>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</si>
  <si>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</si>
  <si>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</si>
  <si>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</si>
  <si>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</si>
  <si>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</si>
  <si>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</si>
  <si>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</si>
  <si>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</si>
  <si>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</si>
  <si>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</si>
  <si>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</si>
  <si>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</si>
  <si>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</si>
  <si>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</si>
  <si>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</si>
  <si>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</si>
  <si>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</si>
  <si>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</si>
  <si>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</si>
  <si>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</si>
  <si>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</si>
  <si>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</si>
  <si>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</si>
  <si>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</si>
  <si>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</si>
  <si>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</si>
  <si>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</si>
  <si>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</si>
  <si>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</si>
  <si>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</si>
  <si>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</si>
  <si>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</si>
  <si>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</si>
  <si>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</si>
  <si>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</si>
  <si>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</si>
  <si>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</si>
  <si>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</si>
  <si>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</si>
  <si>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</si>
  <si>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</si>
  <si>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</si>
  <si>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</si>
  <si>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</si>
  <si>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</si>
  <si>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</si>
  <si>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</si>
  <si>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</si>
  <si>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</si>
  <si>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</si>
  <si>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</si>
  <si>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</si>
  <si>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</si>
  <si>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</si>
  <si>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</si>
  <si>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</si>
  <si>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</si>
  <si>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</si>
  <si>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</si>
  <si>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</si>
  <si>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</si>
  <si>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</si>
  <si>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</si>
  <si>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</si>
  <si>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</si>
  <si>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</si>
  <si>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</si>
  <si>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</si>
  <si>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</si>
  <si>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</si>
  <si>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</si>
  <si>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</si>
  <si>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</si>
  <si>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</si>
  <si>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</si>
  <si>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</si>
  <si>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</si>
  <si>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</si>
  <si>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</si>
  <si>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</si>
  <si>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</si>
  <si>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</si>
  <si>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</si>
  <si>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</si>
  <si>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</si>
  <si>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</si>
  <si>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</si>
  <si>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</si>
  <si>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</si>
  <si>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</si>
  <si>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</si>
  <si>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</si>
  <si>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</si>
  <si>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</si>
  <si>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</si>
  <si>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</si>
  <si>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</si>
  <si>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</si>
  <si>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</si>
  <si>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</si>
  <si>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</si>
  <si>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</si>
  <si>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</si>
  <si>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</si>
  <si>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</si>
  <si>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</si>
  <si>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</si>
  <si>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</si>
  <si>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</si>
  <si>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</si>
  <si>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</si>
  <si>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</si>
  <si>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</si>
  <si>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</si>
  <si>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</si>
  <si>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</si>
  <si>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</si>
  <si>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</si>
  <si>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</si>
  <si>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</si>
  <si>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</si>
  <si>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</si>
  <si>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</si>
  <si>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</si>
  <si>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</si>
  <si>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</si>
  <si>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</si>
  <si>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</si>
  <si>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</si>
  <si>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</si>
  <si>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</si>
  <si>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</si>
  <si>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</si>
  <si>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</si>
  <si>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</si>
  <si>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</si>
  <si>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</si>
  <si>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</si>
  <si>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</si>
  <si>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</si>
  <si>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</si>
  <si>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</si>
  <si>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</si>
  <si>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</si>
  <si>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</si>
  <si>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</si>
  <si>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</si>
  <si>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</si>
  <si>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</si>
  <si>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</si>
  <si>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</si>
  <si>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</si>
  <si>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</si>
  <si>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</si>
  <si>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</si>
  <si>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</si>
  <si>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</si>
  <si>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</si>
  <si>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</si>
  <si>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</si>
  <si>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</si>
  <si>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</si>
  <si>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</si>
  <si>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</si>
  <si>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</si>
  <si>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</si>
  <si>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</si>
  <si>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</si>
  <si>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</si>
  <si>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</si>
  <si>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</si>
  <si>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</si>
  <si>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</si>
  <si>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</si>
  <si>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</si>
  <si>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</si>
  <si>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</si>
  <si>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</si>
  <si>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</si>
  <si>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</si>
  <si>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</si>
  <si>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</si>
  <si>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</si>
  <si>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</si>
  <si>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</si>
  <si>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</si>
  <si>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</si>
  <si>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</si>
  <si>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</si>
  <si>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</si>
  <si>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</si>
  <si>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</si>
  <si>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</si>
  <si>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</si>
  <si>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</si>
  <si>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</si>
  <si>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</si>
  <si>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</si>
  <si>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</si>
  <si>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</si>
  <si>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</si>
  <si>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</si>
  <si>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</si>
  <si>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</si>
  <si>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</si>
  <si>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</si>
  <si>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</si>
  <si>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</si>
  <si>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</si>
  <si>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</si>
  <si>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</si>
  <si>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</si>
  <si>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</si>
  <si>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</si>
  <si>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</si>
  <si>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</si>
  <si>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</si>
  <si>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</si>
  <si>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</si>
  <si>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</si>
  <si>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</si>
  <si>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</si>
  <si>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</si>
  <si>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</si>
  <si>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</si>
  <si>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</si>
  <si>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</si>
  <si>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</si>
  <si>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</si>
  <si>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</si>
  <si>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</si>
  <si>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</si>
  <si>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</si>
  <si>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</si>
  <si>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</si>
  <si>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</si>
  <si>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</si>
  <si>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</si>
  <si>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</si>
  <si>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</si>
  <si>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</si>
  <si>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</si>
  <si>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</si>
  <si>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</si>
  <si>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</si>
  <si>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</si>
  <si>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</si>
  <si>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</si>
  <si>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</si>
  <si>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</si>
  <si>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</si>
  <si>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</si>
  <si>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</si>
  <si>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</si>
  <si>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</si>
  <si>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</si>
  <si>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</si>
  <si>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</si>
  <si>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</si>
  <si>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</si>
  <si>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</si>
  <si>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</si>
  <si>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</si>
  <si>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</si>
  <si>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</si>
  <si>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</si>
  <si>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</si>
  <si>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</si>
  <si>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</si>
  <si>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</si>
  <si>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</si>
  <si>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</si>
  <si>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</si>
  <si>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</si>
  <si>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</si>
  <si>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</si>
  <si>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</si>
  <si>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</si>
  <si>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</si>
  <si>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</si>
  <si>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</si>
  <si>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</si>
  <si>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</si>
  <si>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</si>
  <si>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</si>
  <si>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</si>
  <si>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</si>
  <si>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</si>
  <si>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</si>
  <si>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</si>
  <si>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</si>
  <si>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</si>
  <si>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</si>
  <si>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</si>
  <si>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</si>
  <si>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</si>
  <si>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</si>
  <si>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</si>
  <si>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</si>
  <si>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</si>
  <si>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</si>
  <si>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</si>
  <si>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</si>
  <si>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</si>
  <si>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</si>
  <si>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</si>
  <si>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</si>
  <si>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</si>
  <si>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</si>
  <si>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</si>
  <si>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</si>
  <si>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</si>
  <si>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</si>
  <si>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</si>
  <si>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</si>
  <si>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</si>
  <si>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</si>
  <si>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</si>
  <si>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</si>
  <si>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</si>
  <si>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</si>
  <si>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</si>
  <si>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</si>
  <si>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</si>
  <si>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</si>
  <si>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</si>
  <si>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</si>
  <si>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</si>
  <si>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</si>
  <si>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</si>
  <si>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</si>
  <si>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</si>
  <si>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</si>
  <si>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</si>
  <si>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</si>
  <si>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</si>
  <si>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</si>
  <si>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</si>
  <si>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</si>
  <si>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</si>
  <si>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</si>
  <si>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</si>
  <si>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</si>
  <si>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</si>
  <si>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</si>
  <si>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</si>
  <si>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</si>
  <si>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</si>
  <si>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</si>
  <si>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</si>
  <si>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</si>
  <si>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</si>
  <si>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</si>
  <si>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</si>
  <si>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</si>
  <si>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</si>
  <si>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</si>
  <si>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</si>
  <si>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</si>
  <si>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</si>
  <si>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</si>
  <si>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</si>
  <si>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</si>
  <si>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</si>
  <si>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</si>
  <si>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</si>
  <si>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</si>
  <si>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</si>
  <si>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</si>
  <si>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</si>
  <si>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</si>
  <si>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</si>
  <si>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</si>
  <si>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</si>
  <si>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</si>
  <si>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</si>
  <si>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</si>
  <si>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</si>
  <si>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</si>
  <si>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</si>
  <si>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</si>
  <si>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</si>
  <si>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</si>
  <si>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</si>
  <si>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</si>
  <si>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</si>
  <si>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</si>
  <si>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</si>
  <si>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</si>
  <si>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</si>
  <si>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</si>
  <si>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</si>
  <si>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</si>
  <si>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</si>
  <si>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</si>
  <si>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</si>
  <si>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</si>
  <si>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</si>
  <si>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</si>
  <si>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</si>
  <si>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</si>
  <si>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</si>
  <si>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</si>
  <si>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</si>
  <si>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</si>
  <si>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</si>
  <si>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</si>
  <si>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</si>
  <si>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</si>
  <si>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</si>
  <si>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</si>
  <si>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</si>
  <si>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</si>
  <si>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</si>
  <si>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</si>
  <si>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</si>
  <si>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</si>
  <si>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</si>
  <si>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</si>
  <si>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</si>
  <si>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</si>
  <si>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</si>
  <si>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</si>
  <si>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</si>
  <si>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</si>
  <si>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</si>
  <si>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</si>
  <si>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</si>
  <si>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</si>
  <si>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</si>
  <si>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</si>
  <si>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</si>
  <si>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</si>
  <si>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</si>
  <si>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</si>
  <si>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</si>
  <si>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</si>
  <si>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</si>
  <si>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</si>
  <si>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</si>
  <si>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</si>
  <si>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</si>
  <si>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</si>
  <si>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</si>
  <si>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</si>
  <si>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</si>
  <si>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</si>
  <si>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</si>
  <si>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</si>
  <si>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</si>
  <si>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</si>
  <si>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</si>
  <si>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</si>
  <si>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</si>
  <si>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</si>
  <si>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</si>
  <si>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</si>
  <si>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</si>
  <si>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</si>
  <si>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</si>
  <si>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</si>
  <si>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</si>
  <si>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</si>
  <si>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</si>
  <si>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</si>
  <si>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</si>
  <si>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</si>
  <si>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</si>
  <si>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</si>
  <si>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</si>
  <si>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</si>
  <si>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</si>
  <si>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</si>
  <si>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</si>
  <si>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</si>
  <si>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</si>
  <si>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</si>
  <si>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</si>
  <si>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</si>
  <si>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</si>
  <si>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</si>
  <si>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</si>
  <si>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</si>
  <si>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</si>
  <si>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</si>
  <si>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</si>
  <si>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</si>
  <si>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</si>
  <si>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</si>
  <si>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</si>
  <si>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</si>
  <si>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</si>
  <si>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</si>
  <si>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</si>
  <si>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</si>
  <si>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</si>
  <si>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</si>
  <si>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</si>
  <si>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</si>
  <si>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</si>
  <si>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</si>
  <si>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</si>
  <si>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</si>
  <si>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</si>
  <si>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</si>
  <si>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</si>
  <si>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</si>
  <si>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</si>
  <si>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</si>
  <si>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</si>
  <si>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</si>
  <si>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</si>
  <si>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</si>
  <si>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</si>
  <si>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</si>
  <si>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</si>
  <si>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</si>
  <si>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</si>
  <si>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</si>
  <si>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</si>
  <si>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</si>
  <si>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</si>
  <si>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</si>
  <si>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</si>
  <si>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</si>
  <si>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</si>
  <si>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</si>
  <si>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</si>
  <si>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</si>
  <si>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</si>
  <si>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</si>
  <si>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</si>
  <si>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</si>
  <si>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</si>
  <si>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</si>
  <si>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</si>
  <si>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</si>
  <si>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</si>
  <si>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</si>
  <si>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</si>
  <si>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</si>
  <si>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</si>
  <si>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</si>
  <si>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</si>
  <si>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</si>
  <si>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</si>
  <si>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</si>
  <si>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</si>
  <si>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</si>
  <si>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</si>
  <si>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</si>
  <si>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</si>
  <si>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</si>
  <si>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</si>
  <si>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</si>
  <si>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</si>
  <si>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</si>
  <si>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</si>
  <si>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</si>
  <si>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</si>
  <si>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</si>
  <si>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</si>
  <si>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</si>
  <si>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</si>
  <si>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</si>
  <si>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</si>
  <si>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</si>
  <si>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</si>
  <si>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</si>
  <si>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</si>
  <si>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</si>
  <si>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</si>
  <si>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</si>
  <si>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</si>
  <si>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</si>
  <si>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</si>
  <si>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</si>
  <si>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</si>
  <si>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</si>
  <si>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</si>
  <si>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</si>
  <si>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</si>
  <si>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</si>
  <si>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</si>
  <si>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</si>
  <si>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</si>
  <si>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</si>
  <si>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</si>
  <si>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</si>
  <si>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</si>
  <si>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</si>
  <si>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</si>
  <si>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</si>
  <si>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</si>
  <si>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</si>
  <si>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</si>
  <si>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</si>
  <si>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</si>
  <si>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</si>
  <si>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</si>
  <si>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</si>
  <si>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</si>
  <si>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</si>
  <si>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</si>
  <si>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</si>
  <si>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</si>
  <si>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</si>
  <si>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</si>
  <si>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</si>
  <si>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</si>
  <si>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</si>
  <si>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</si>
  <si>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</si>
  <si>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</si>
  <si>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</si>
  <si>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</si>
  <si>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</si>
  <si>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</si>
  <si>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</si>
  <si>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</si>
  <si>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</si>
  <si>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</si>
  <si>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</si>
  <si>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</si>
  <si>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</si>
  <si>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</si>
  <si>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</si>
  <si>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</si>
  <si>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</si>
  <si>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</si>
  <si>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</si>
  <si>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</si>
  <si>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</si>
  <si>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</si>
  <si>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</si>
  <si>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</si>
  <si>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</si>
  <si>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</si>
  <si>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</si>
  <si>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</si>
  <si>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</si>
  <si>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</si>
  <si>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</si>
  <si>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</si>
  <si>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</si>
  <si>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</si>
  <si>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</si>
  <si>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</si>
  <si>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</si>
  <si>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</si>
  <si>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</si>
  <si>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</si>
  <si>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</si>
  <si>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</si>
  <si>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</si>
  <si>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</si>
  <si>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</si>
  <si>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</si>
  <si>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</si>
  <si>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</si>
  <si>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</si>
  <si>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</si>
  <si>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</si>
  <si>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</si>
  <si>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</si>
  <si>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</si>
  <si>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</si>
  <si>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</si>
  <si>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</si>
  <si>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</si>
  <si>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</si>
  <si>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</si>
  <si>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</si>
  <si>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</si>
  <si>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</si>
  <si>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</si>
  <si>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</si>
  <si>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</si>
  <si>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</si>
  <si>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</si>
  <si>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</si>
  <si>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</si>
  <si>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</si>
  <si>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</si>
  <si>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</si>
  <si>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</si>
  <si>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</si>
  <si>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</si>
  <si>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</si>
  <si>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</si>
  <si>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</si>
  <si>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</si>
  <si>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</si>
  <si>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</si>
  <si>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</si>
  <si>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</si>
  <si>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</si>
  <si>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</si>
  <si>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</si>
  <si>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</si>
  <si>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</si>
  <si>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</si>
  <si>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</si>
  <si>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</si>
  <si>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</si>
  <si>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</si>
  <si>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</si>
  <si>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</si>
  <si>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</si>
  <si>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</si>
  <si>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</si>
  <si>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</si>
  <si>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</si>
  <si>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</si>
  <si>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</si>
  <si>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</si>
  <si>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</si>
  <si>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</si>
  <si>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</si>
  <si>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</si>
  <si>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</si>
  <si>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</si>
  <si>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</si>
  <si>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</si>
  <si>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</si>
  <si>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</si>
  <si>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</si>
  <si>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</si>
  <si>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</si>
  <si>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</si>
  <si>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</si>
  <si>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</si>
  <si>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</si>
  <si>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</si>
  <si>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</si>
  <si>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</si>
  <si>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</si>
  <si>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</si>
  <si>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</si>
  <si>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</si>
  <si>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</si>
  <si>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</si>
  <si>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</si>
  <si>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</si>
  <si>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</si>
  <si>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</si>
  <si>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</si>
  <si>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</si>
  <si>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</si>
  <si>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</si>
  <si>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</si>
  <si>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</si>
  <si>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</si>
  <si>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</si>
  <si>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</si>
  <si>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</si>
  <si>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</si>
  <si>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</si>
  <si>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</si>
  <si>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</si>
  <si>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</si>
  <si>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</si>
  <si>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</si>
  <si>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</si>
  <si>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</si>
  <si>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</si>
  <si>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</si>
  <si>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</si>
  <si>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</si>
  <si>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</si>
  <si>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</si>
  <si>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</si>
  <si>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</si>
  <si>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</si>
  <si>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</si>
  <si>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</si>
  <si>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</si>
  <si>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</si>
  <si>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</si>
  <si>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</si>
  <si>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</si>
  <si>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</si>
  <si>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</si>
  <si>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</si>
  <si>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</si>
  <si>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</si>
  <si>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</si>
  <si>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</si>
  <si>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</si>
  <si>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</si>
  <si>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</si>
  <si>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</si>
  <si>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</si>
  <si>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</si>
  <si>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</si>
  <si>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</si>
  <si>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</si>
  <si>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</si>
  <si>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</si>
  <si>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</si>
  <si>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</si>
  <si>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</si>
  <si>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</si>
  <si>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</si>
  <si>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</si>
  <si>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</si>
  <si>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</si>
  <si>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</si>
  <si>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</si>
  <si>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</si>
  <si>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</si>
  <si>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</si>
  <si>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</si>
  <si>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</si>
  <si>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</si>
  <si>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</si>
  <si>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</si>
  <si>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</si>
  <si>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</si>
  <si>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</si>
  <si>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</si>
  <si>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</si>
  <si>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</si>
  <si>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</si>
  <si>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</si>
  <si>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</si>
  <si>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</si>
  <si>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</si>
  <si>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</si>
  <si>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</si>
  <si>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</si>
  <si>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</si>
  <si>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</si>
  <si>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</si>
  <si>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</si>
  <si>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</si>
  <si>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</si>
  <si>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</si>
  <si>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</si>
  <si>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</si>
  <si>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</si>
  <si>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</si>
  <si>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</si>
  <si>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</si>
  <si>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</si>
  <si>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</si>
  <si>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</si>
  <si>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</si>
  <si>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</si>
  <si>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</si>
  <si>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</si>
  <si>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</si>
  <si>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</si>
  <si>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</si>
  <si>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</si>
  <si>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</si>
  <si>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</si>
  <si>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</si>
  <si>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</si>
  <si>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</si>
  <si>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</si>
  <si>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</si>
  <si>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</si>
  <si>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</si>
  <si>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</si>
  <si>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</si>
  <si>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</si>
  <si>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</si>
  <si>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</si>
  <si>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</si>
  <si>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</si>
  <si>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</si>
  <si>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</si>
  <si>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</si>
  <si>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</si>
  <si>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</si>
  <si>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</si>
  <si>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</si>
  <si>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</si>
  <si>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</si>
  <si>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</si>
  <si>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</si>
  <si>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</si>
  <si>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</si>
  <si>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</si>
  <si>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</si>
  <si>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</si>
  <si>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</si>
  <si>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</si>
  <si>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</si>
  <si>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</si>
  <si>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</si>
  <si>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</si>
  <si>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</si>
  <si>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</si>
  <si>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</si>
  <si>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</si>
  <si>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</si>
  <si>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</si>
  <si>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</si>
  <si>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</si>
  <si>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</si>
  <si>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</si>
  <si>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</si>
  <si>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</si>
  <si>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</si>
  <si>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</si>
  <si>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</si>
  <si>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</si>
  <si>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</si>
  <si>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</si>
  <si>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</si>
  <si>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</si>
  <si>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</si>
  <si>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</si>
  <si>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</si>
  <si>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</si>
  <si>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</si>
  <si>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</si>
  <si>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</si>
  <si>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</si>
  <si>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</si>
  <si>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</si>
  <si>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</si>
  <si>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</si>
  <si>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</si>
  <si>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</si>
  <si>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</si>
  <si>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</si>
  <si>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</si>
  <si>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</si>
  <si>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</si>
  <si>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</si>
  <si>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</si>
  <si>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</si>
  <si>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</si>
  <si>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</si>
  <si>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</si>
  <si>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</si>
  <si>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</si>
  <si>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</si>
  <si>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</si>
  <si>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</si>
  <si>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</si>
  <si>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</si>
  <si>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</si>
  <si>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</si>
  <si>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</si>
  <si>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</si>
  <si>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</si>
  <si>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</si>
  <si>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</si>
  <si>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</si>
  <si>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</si>
  <si>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</si>
  <si>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</si>
  <si>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</si>
  <si>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</si>
  <si>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</si>
  <si>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</si>
  <si>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</si>
  <si>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</si>
  <si>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</si>
  <si>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</si>
  <si>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</si>
  <si>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</si>
  <si>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</si>
  <si>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</si>
  <si>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</si>
  <si>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</si>
  <si>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</si>
  <si>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</si>
  <si>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</si>
  <si>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</si>
  <si>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</si>
  <si>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</si>
  <si>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</si>
  <si>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</si>
  <si>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</si>
  <si>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</si>
  <si>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</si>
  <si>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</si>
  <si>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</si>
  <si>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</si>
  <si>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</si>
  <si>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</si>
  <si>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</si>
  <si>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</si>
  <si>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</si>
  <si>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</si>
  <si>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</si>
  <si>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</si>
  <si>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</si>
  <si>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</si>
  <si>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</si>
  <si>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</si>
  <si>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</si>
  <si>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</si>
  <si>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</si>
  <si>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</si>
  <si>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</si>
  <si>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</si>
  <si>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</si>
  <si>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</si>
  <si>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</si>
  <si>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</si>
  <si>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</si>
  <si>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</si>
  <si>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</si>
  <si>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</si>
  <si>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</si>
  <si>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</si>
  <si>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</si>
  <si>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</si>
  <si>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</si>
  <si>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</si>
  <si>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</si>
  <si>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</si>
  <si>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</si>
  <si>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</si>
  <si>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</si>
  <si>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</si>
  <si>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</si>
  <si>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</si>
  <si>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</si>
  <si>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</si>
  <si>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</si>
  <si>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</si>
  <si>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</si>
  <si>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</si>
  <si>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</si>
  <si>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</si>
  <si>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</si>
  <si>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</si>
  <si>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</si>
  <si>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</si>
  <si>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</si>
  <si>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</si>
  <si>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</si>
  <si>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</si>
  <si>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</si>
  <si>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</si>
  <si>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</si>
  <si>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</si>
  <si>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</si>
  <si>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</si>
  <si>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</si>
  <si>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</si>
  <si>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</si>
  <si>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</si>
  <si>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</si>
  <si>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</si>
  <si>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</si>
  <si>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</si>
  <si>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</si>
  <si>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</si>
  <si>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</si>
  <si>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</si>
  <si>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</si>
  <si>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</si>
  <si>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</si>
  <si>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</si>
  <si>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</si>
  <si>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</si>
  <si>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</si>
  <si>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</si>
  <si>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</si>
  <si>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</si>
  <si>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</si>
  <si>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</si>
  <si>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</si>
  <si>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</si>
  <si>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</si>
  <si>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</si>
  <si>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</si>
  <si>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</si>
  <si>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</si>
  <si>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</si>
  <si>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</si>
  <si>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</si>
  <si>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</si>
  <si>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</si>
  <si>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</si>
  <si>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</si>
  <si>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</si>
  <si>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</si>
  <si>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</si>
  <si>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</si>
  <si>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</si>
  <si>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</si>
  <si>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</si>
  <si>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</si>
  <si>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</si>
  <si>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</si>
  <si>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</si>
  <si>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</si>
  <si>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</si>
  <si>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</si>
  <si>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</si>
  <si>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</si>
  <si>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</si>
  <si>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</si>
  <si>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</si>
  <si>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</si>
  <si>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</si>
  <si>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</si>
  <si>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</si>
  <si>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</si>
  <si>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</si>
  <si>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</si>
  <si>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</si>
  <si>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</si>
  <si>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</si>
  <si>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</si>
  <si>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</si>
  <si>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</si>
  <si>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</si>
  <si>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</si>
  <si>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</si>
  <si>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</si>
  <si>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</si>
  <si>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</si>
  <si>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</si>
  <si>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</si>
  <si>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</si>
  <si>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</si>
  <si>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</si>
  <si>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</si>
  <si>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</si>
  <si>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</si>
  <si>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</si>
  <si>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</si>
  <si>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</si>
  <si>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</si>
  <si>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</si>
  <si>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</si>
  <si>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</si>
  <si>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</si>
  <si>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</si>
  <si>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</si>
  <si>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</si>
  <si>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</si>
  <si>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</si>
  <si>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</si>
  <si>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</si>
  <si>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</si>
  <si>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</si>
  <si>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</si>
  <si>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</si>
  <si>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</si>
  <si>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</si>
  <si>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</si>
  <si>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</si>
  <si>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</si>
  <si>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</si>
  <si>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</si>
  <si>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</si>
  <si>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</si>
  <si>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</si>
  <si>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</si>
  <si>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</si>
  <si>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</si>
  <si>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</si>
  <si>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</si>
  <si>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</si>
  <si>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</si>
  <si>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</si>
  <si>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</si>
  <si>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</si>
  <si>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</si>
  <si>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</si>
  <si>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</si>
  <si>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</si>
  <si>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</si>
  <si>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</si>
  <si>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</si>
  <si>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</si>
  <si>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</si>
  <si>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</si>
  <si>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</si>
  <si>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</si>
  <si>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</si>
  <si>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</si>
  <si>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</si>
  <si>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</si>
  <si>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</si>
  <si>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</si>
  <si>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</si>
  <si>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</si>
  <si>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</si>
  <si>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</si>
  <si>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</si>
  <si>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</si>
  <si>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</si>
  <si>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</si>
  <si>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</si>
  <si>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</si>
  <si>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</si>
  <si>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</si>
  <si>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</si>
  <si>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</si>
  <si>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</si>
  <si>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</si>
  <si>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</si>
  <si>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</si>
  <si>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</si>
  <si>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</si>
  <si>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</si>
  <si>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</si>
  <si>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</si>
  <si>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</si>
  <si>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</si>
  <si>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</si>
  <si>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</si>
  <si>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</si>
  <si>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</si>
  <si>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</si>
  <si>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</si>
  <si>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</si>
  <si>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</si>
  <si>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</si>
  <si>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</si>
  <si>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</si>
  <si>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</si>
  <si>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</si>
  <si>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</si>
  <si>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</si>
  <si>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</si>
  <si>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</si>
  <si>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</si>
  <si>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</si>
  <si>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</si>
  <si>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</si>
  <si>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</si>
  <si>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</si>
  <si>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</si>
  <si>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</si>
  <si>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</si>
  <si>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</si>
  <si>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</si>
  <si>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</si>
  <si>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</si>
  <si>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</si>
  <si>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</si>
  <si>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</si>
  <si>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</si>
  <si>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</si>
  <si>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</si>
  <si>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</si>
  <si>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</si>
  <si>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</si>
  <si>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</si>
  <si>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</si>
  <si>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</si>
  <si>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</si>
  <si>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</si>
  <si>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</si>
  <si>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</si>
  <si>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</si>
  <si>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</si>
  <si>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</si>
  <si>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</si>
  <si>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</si>
  <si>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</si>
  <si>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</si>
  <si>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</si>
  <si>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</si>
  <si>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</si>
  <si>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</si>
  <si>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</si>
  <si>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</si>
  <si>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</si>
  <si>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</si>
  <si>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</si>
  <si>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</si>
  <si>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</si>
  <si>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</si>
  <si>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</si>
  <si>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</si>
  <si>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</si>
  <si>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</si>
  <si>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</si>
  <si>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</si>
  <si>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</si>
  <si>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</si>
  <si>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</si>
  <si>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</si>
  <si>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</si>
  <si>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</si>
  <si>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</si>
  <si>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</si>
  <si>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</si>
  <si>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</si>
  <si>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</si>
  <si>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</si>
  <si>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</si>
  <si>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</si>
  <si>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</si>
  <si>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</si>
  <si>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</si>
  <si>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</si>
  <si>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</si>
  <si>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</si>
  <si>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</si>
  <si>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</si>
  <si>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</si>
  <si>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</si>
  <si>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</si>
  <si>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</si>
  <si>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</si>
  <si>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</si>
  <si>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</si>
  <si>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</si>
  <si>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</si>
  <si>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</si>
  <si>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</si>
  <si>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</si>
  <si>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</si>
  <si>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</si>
  <si>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</si>
  <si>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</si>
  <si>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</si>
  <si>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</si>
  <si>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</si>
  <si>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</si>
  <si>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</si>
  <si>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</si>
  <si>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</si>
  <si>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</si>
  <si>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</si>
  <si>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</si>
  <si>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</si>
  <si>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</si>
  <si>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</si>
  <si>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</si>
  <si>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</si>
  <si>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</si>
  <si>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</si>
  <si>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</si>
  <si>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</si>
  <si>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</si>
  <si>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</si>
  <si>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</si>
  <si>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</si>
  <si>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</si>
  <si>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</si>
  <si>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</si>
  <si>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</si>
  <si>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</si>
  <si>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</si>
  <si>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</si>
  <si>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</si>
  <si>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</si>
  <si>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</si>
  <si>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</si>
  <si>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</si>
  <si>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</si>
  <si>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</si>
  <si>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</si>
  <si>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</si>
  <si>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</si>
  <si>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</si>
  <si>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</si>
  <si>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</si>
  <si>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</si>
  <si>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</si>
  <si>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</si>
  <si>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</si>
  <si>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</si>
  <si>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</si>
  <si>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</si>
  <si>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</si>
  <si>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</si>
  <si>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</si>
  <si>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</si>
  <si>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</si>
  <si>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</si>
  <si>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</si>
  <si>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</si>
  <si>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</si>
  <si>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</si>
  <si>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</si>
  <si>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</si>
  <si>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</si>
  <si>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</si>
  <si>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</si>
  <si>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</si>
  <si>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</si>
  <si>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</si>
  <si>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</si>
  <si>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</si>
  <si>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</si>
  <si>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</si>
  <si>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</si>
  <si>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</si>
  <si>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</si>
  <si>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</si>
  <si>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</si>
  <si>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</si>
  <si>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</si>
  <si>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</si>
  <si>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</si>
  <si>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</si>
  <si>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</si>
  <si>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</si>
  <si>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</si>
  <si>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</si>
  <si>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</si>
  <si>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</si>
  <si>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</si>
  <si>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</si>
  <si>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</si>
  <si>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</si>
  <si>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</si>
  <si>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</si>
  <si>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</si>
  <si>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</si>
  <si>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</si>
  <si>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</si>
  <si>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</si>
  <si>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</si>
  <si>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</si>
  <si>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</si>
  <si>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</si>
  <si>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</si>
  <si>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</si>
  <si>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</si>
  <si>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</si>
  <si>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</si>
  <si>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</si>
  <si>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</si>
  <si>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</si>
  <si>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</si>
  <si>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</si>
  <si>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</si>
  <si>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</si>
  <si>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</si>
  <si>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</si>
  <si>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</si>
  <si>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</si>
  <si>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</si>
  <si>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</si>
  <si>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</si>
  <si>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</si>
  <si>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</si>
  <si>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</si>
  <si>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</si>
  <si>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</si>
  <si>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</si>
  <si>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</si>
  <si>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</si>
  <si>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</si>
  <si>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</si>
  <si>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</si>
  <si>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</si>
  <si>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</si>
  <si>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</si>
  <si>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</si>
  <si>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</si>
  <si>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</si>
  <si>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</si>
  <si>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</si>
  <si>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</si>
  <si>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</si>
  <si>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</si>
  <si>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</si>
  <si>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</si>
  <si>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</si>
  <si>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</si>
  <si>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</si>
  <si>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</si>
  <si>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</si>
  <si>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</si>
  <si>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</si>
  <si>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</si>
  <si>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</si>
  <si>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</si>
  <si>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</si>
  <si>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</si>
  <si>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</si>
  <si>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</si>
  <si>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</si>
  <si>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</si>
  <si>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</si>
  <si>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</si>
  <si>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</si>
  <si>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</si>
  <si>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</si>
  <si>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</si>
  <si>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</si>
  <si>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</si>
  <si>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</si>
  <si>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</si>
  <si>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</si>
  <si>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</si>
  <si>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</si>
  <si>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</si>
  <si>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</si>
  <si>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</si>
  <si>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</si>
  <si>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</si>
  <si>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</si>
  <si>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</si>
  <si>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</si>
  <si>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</si>
  <si>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</si>
  <si>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</si>
  <si>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</si>
  <si>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</si>
  <si>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</si>
  <si>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</si>
  <si>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</si>
  <si>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</si>
  <si>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</si>
  <si>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</si>
  <si>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</si>
  <si>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</si>
  <si>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</si>
  <si>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</si>
  <si>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</si>
  <si>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</si>
  <si>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</si>
  <si>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</si>
  <si>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</si>
  <si>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</si>
  <si>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</si>
  <si>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</si>
  <si>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</si>
  <si>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</si>
  <si>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</si>
  <si>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</si>
  <si>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</si>
  <si>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</si>
  <si>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</si>
  <si>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</si>
  <si>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</si>
  <si>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</si>
  <si>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</si>
  <si>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</si>
  <si>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</si>
  <si>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</si>
  <si>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</si>
  <si>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</si>
  <si>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</si>
  <si>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</si>
  <si>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</si>
  <si>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</si>
  <si>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</si>
  <si>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</si>
  <si>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</si>
  <si>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</si>
  <si>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</si>
  <si>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</si>
  <si>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</si>
  <si>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</si>
  <si>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</si>
  <si>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</si>
  <si>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</si>
  <si>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</si>
  <si>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</si>
  <si>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</si>
  <si>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</si>
  <si>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</si>
  <si>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</si>
  <si>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</si>
  <si>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</si>
  <si>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</si>
  <si>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</si>
  <si>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</si>
  <si>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</si>
  <si>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</si>
  <si>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</si>
  <si>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</si>
  <si>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</si>
  <si>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</si>
  <si>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</si>
  <si>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</si>
  <si>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</si>
  <si>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</si>
  <si>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</si>
  <si>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</si>
  <si>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</si>
  <si>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</si>
  <si>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</si>
  <si>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</si>
  <si>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</si>
  <si>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</si>
  <si>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</si>
  <si>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</si>
  <si>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</si>
  <si>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</si>
  <si>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</si>
  <si>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</si>
  <si>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</si>
  <si>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</si>
  <si>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</si>
  <si>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</si>
  <si>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</si>
  <si>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</si>
  <si>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</si>
  <si>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</si>
  <si>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</si>
  <si>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</si>
  <si>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</si>
  <si>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</si>
  <si>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</si>
  <si>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</si>
  <si>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</si>
  <si>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</si>
  <si>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</si>
  <si>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</si>
  <si>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</si>
  <si>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</si>
  <si>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</si>
  <si>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</si>
  <si>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</si>
  <si>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</si>
  <si>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</si>
  <si>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</si>
  <si>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</si>
  <si>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</si>
  <si>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</si>
  <si>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</si>
  <si>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</si>
  <si>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</si>
  <si>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</si>
  <si>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</si>
  <si>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</si>
  <si>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</si>
  <si>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</si>
  <si>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</si>
  <si>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</si>
  <si>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</si>
  <si>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</si>
  <si>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</si>
  <si>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</si>
  <si>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</si>
  <si>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</si>
  <si>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</si>
  <si>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</si>
  <si>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</si>
  <si>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</si>
  <si>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</si>
  <si>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</si>
  <si>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</si>
  <si>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</si>
  <si>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</si>
  <si>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</si>
  <si>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</si>
  <si>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</si>
  <si>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</si>
  <si>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</si>
  <si>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</si>
  <si>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</si>
  <si>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</si>
  <si>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</si>
  <si>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</si>
  <si>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</si>
  <si>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</si>
  <si>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</si>
  <si>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</si>
  <si>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</si>
  <si>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</si>
  <si>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</si>
  <si>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</si>
  <si>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</si>
  <si>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</si>
  <si>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</si>
  <si>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</si>
  <si>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</si>
  <si>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</si>
  <si>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</si>
  <si>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</si>
  <si>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</si>
  <si>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</si>
  <si>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</si>
  <si>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</si>
  <si>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</si>
  <si>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</si>
  <si>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</si>
  <si>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</si>
  <si>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</si>
  <si>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</si>
  <si>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</si>
  <si>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</si>
  <si>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</si>
  <si>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</si>
  <si>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</si>
  <si>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</si>
  <si>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</si>
  <si>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</si>
  <si>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</si>
  <si>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</si>
  <si>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</si>
  <si>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</si>
  <si>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</si>
  <si>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</si>
  <si>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</si>
  <si>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</si>
  <si>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</si>
  <si>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</si>
  <si>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</si>
  <si>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</si>
  <si>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</si>
  <si>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</si>
  <si>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</si>
  <si>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</si>
  <si>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</si>
  <si>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</si>
  <si>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</si>
  <si>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</si>
  <si>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</si>
  <si>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</si>
  <si>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</si>
  <si>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</si>
  <si>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</si>
  <si>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</si>
  <si>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</si>
  <si>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</si>
  <si>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</si>
  <si>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</si>
  <si>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</si>
  <si>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</si>
  <si>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</si>
  <si>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</si>
  <si>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</si>
  <si>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</si>
  <si>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</si>
  <si>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</si>
  <si>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</si>
  <si>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</si>
  <si>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</si>
  <si>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</si>
  <si>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</si>
  <si>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</si>
  <si>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</si>
  <si>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</si>
  <si>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</si>
  <si>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</si>
  <si>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</si>
  <si>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</si>
  <si>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</si>
  <si>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</si>
  <si>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</si>
  <si>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</si>
  <si>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</si>
  <si>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</si>
  <si>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</si>
  <si>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</si>
  <si>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</si>
  <si>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</si>
  <si>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</si>
  <si>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</si>
  <si>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</si>
  <si>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</si>
  <si>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</si>
  <si>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</si>
  <si>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</si>
  <si>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</si>
  <si>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</si>
  <si>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</si>
  <si>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</si>
  <si>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</si>
  <si>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</si>
  <si>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</si>
  <si>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</si>
  <si>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</si>
  <si>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</si>
  <si>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</si>
  <si>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</si>
  <si>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</si>
  <si>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</si>
  <si>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</si>
  <si>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</si>
  <si>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</si>
  <si>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</si>
  <si>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</si>
  <si>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</si>
  <si>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</si>
  <si>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</si>
  <si>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</si>
  <si>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</si>
  <si>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</si>
  <si>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</si>
  <si>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</si>
  <si>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</si>
  <si>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</si>
  <si>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</si>
  <si>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</si>
  <si>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</si>
  <si>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</si>
  <si>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</si>
  <si>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</si>
  <si>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</si>
  <si>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</si>
  <si>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</si>
  <si>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</si>
  <si>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</si>
  <si>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</si>
  <si>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</si>
  <si>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</si>
  <si>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</si>
  <si>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</si>
  <si>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</si>
  <si>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</si>
  <si>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</si>
  <si>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</si>
  <si>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</si>
  <si>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</si>
  <si>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</si>
  <si>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</si>
  <si>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</si>
  <si>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</si>
  <si>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</si>
  <si>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</si>
  <si>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</si>
  <si>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</si>
  <si>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</si>
  <si>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</si>
  <si>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</si>
  <si>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</si>
  <si>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</si>
  <si>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</si>
  <si>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</si>
  <si>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</si>
  <si>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</si>
  <si>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</si>
  <si>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</si>
  <si>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</si>
  <si>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</si>
  <si>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</si>
  <si>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</si>
  <si>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</si>
  <si>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</si>
  <si>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</si>
  <si>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</si>
  <si>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</si>
  <si>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</si>
  <si>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</si>
  <si>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</si>
  <si>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</si>
  <si>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</si>
  <si>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</si>
  <si>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</si>
  <si>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</si>
  <si>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</si>
  <si>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</si>
  <si>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</si>
  <si>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</si>
  <si>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</si>
  <si>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</si>
  <si>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</si>
  <si>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</si>
  <si>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</si>
  <si>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</si>
  <si>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</si>
  <si>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</si>
  <si>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</si>
  <si>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</si>
  <si>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</si>
  <si>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</si>
  <si>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</si>
  <si>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</si>
  <si>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</si>
  <si>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</si>
  <si>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</si>
  <si>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</si>
  <si>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</si>
  <si>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</si>
  <si>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</si>
  <si>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</si>
  <si>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</si>
  <si>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</si>
  <si>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</si>
  <si>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</si>
  <si>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</si>
  <si>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</si>
  <si>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</si>
  <si>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</si>
  <si>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</si>
  <si>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</si>
  <si>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</si>
  <si>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</si>
  <si>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</si>
  <si>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</si>
  <si>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</si>
  <si>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</si>
  <si>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</si>
  <si>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</si>
  <si>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</si>
  <si>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</si>
  <si>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</si>
  <si>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</si>
  <si>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</si>
  <si>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</si>
  <si>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</si>
  <si>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</si>
  <si>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</si>
  <si>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</si>
  <si>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</si>
  <si>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</si>
  <si>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</si>
  <si>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</si>
  <si>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</si>
  <si>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</si>
  <si>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</si>
  <si>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</si>
  <si>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</si>
  <si>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</si>
  <si>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</si>
  <si>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</si>
  <si>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</si>
  <si>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</si>
  <si>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</si>
  <si>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</si>
  <si>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</si>
  <si>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</si>
  <si>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</si>
  <si>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</si>
  <si>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</si>
  <si>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</si>
  <si>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</si>
  <si>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</si>
  <si>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</si>
  <si>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</si>
  <si>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</si>
  <si>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</si>
  <si>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</si>
  <si>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</si>
  <si>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</si>
  <si>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</si>
  <si>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</si>
  <si>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</si>
  <si>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</si>
  <si>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</si>
  <si>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</si>
  <si>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</si>
  <si>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</si>
  <si>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</si>
  <si>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</si>
  <si>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</si>
  <si>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</si>
  <si>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</si>
  <si>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</si>
  <si>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</si>
  <si>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</si>
  <si>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</si>
  <si>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</si>
  <si>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</si>
  <si>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</si>
  <si>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</si>
  <si>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</si>
  <si>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</si>
  <si>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</si>
  <si>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</si>
  <si>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</si>
  <si>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</si>
  <si>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</si>
  <si>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</si>
  <si>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</si>
  <si>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</si>
  <si>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</si>
  <si>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</si>
  <si>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</si>
  <si>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</si>
  <si>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</si>
  <si>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</si>
  <si>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</si>
  <si>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</si>
  <si>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</si>
  <si>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</si>
  <si>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</si>
  <si>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</si>
  <si>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</si>
  <si>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</si>
  <si>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</si>
  <si>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</si>
  <si>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</si>
  <si>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</si>
  <si>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</si>
  <si>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</si>
  <si>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</si>
  <si>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</si>
  <si>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</si>
  <si>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</si>
  <si>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</si>
  <si>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</si>
  <si>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</si>
  <si>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</si>
  <si>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</si>
  <si>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</si>
  <si>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</si>
  <si>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</si>
  <si>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</si>
  <si>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</si>
  <si>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</si>
  <si>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</si>
  <si>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</si>
  <si>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</si>
  <si>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</si>
  <si>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</si>
  <si>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</si>
  <si>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</si>
  <si>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</si>
  <si>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</si>
  <si>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</si>
  <si>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</si>
  <si>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</si>
  <si>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</si>
  <si>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</si>
  <si>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</si>
  <si>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</si>
  <si>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</si>
  <si>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</si>
  <si>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</si>
  <si>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</si>
  <si>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</si>
  <si>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</si>
  <si>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</si>
  <si>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</si>
  <si>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</si>
  <si>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</si>
  <si>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</si>
  <si>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</si>
  <si>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</si>
  <si>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</si>
  <si>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</si>
  <si>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</si>
  <si>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</si>
  <si>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</si>
  <si>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</si>
  <si>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</si>
  <si>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</si>
  <si>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</si>
  <si>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</si>
  <si>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</si>
  <si>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</si>
  <si>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</si>
  <si>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</si>
  <si>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</si>
  <si>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</si>
  <si>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</si>
  <si>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</si>
  <si>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</si>
  <si>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</si>
  <si>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</si>
  <si>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</si>
  <si>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</si>
  <si>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</si>
  <si>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</si>
  <si>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</si>
  <si>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</si>
  <si>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</si>
  <si>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</si>
  <si>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</si>
  <si>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</si>
  <si>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</si>
  <si>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</si>
  <si>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</si>
  <si>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</si>
  <si>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</si>
  <si>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</si>
  <si>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</si>
  <si>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</si>
  <si>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</si>
  <si>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</si>
  <si>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</si>
  <si>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</si>
  <si>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</si>
  <si>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</si>
  <si>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</si>
  <si>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</si>
  <si>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</si>
  <si>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</si>
  <si>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</si>
  <si>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</si>
  <si>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</si>
  <si>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</si>
  <si>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</si>
  <si>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</si>
  <si>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</si>
  <si>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</si>
  <si>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</si>
  <si>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</si>
  <si>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</si>
  <si>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</si>
  <si>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</si>
  <si>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</si>
  <si>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</si>
  <si>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</si>
  <si>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</si>
  <si>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</si>
  <si>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</si>
  <si>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</si>
  <si>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</si>
  <si>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</si>
  <si>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</si>
  <si>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</si>
  <si>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</si>
  <si>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</si>
  <si>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</si>
  <si>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</si>
  <si>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</si>
  <si>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</si>
  <si>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</si>
  <si>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</si>
  <si>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</si>
  <si>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</si>
  <si>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</si>
  <si>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</si>
  <si>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</si>
  <si>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</si>
  <si>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</si>
  <si>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</si>
  <si>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</si>
  <si>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</si>
  <si>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</si>
  <si>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</si>
  <si>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</si>
  <si>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</si>
  <si>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</si>
  <si>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</si>
  <si>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</si>
  <si>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</si>
  <si>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</si>
  <si>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</si>
  <si>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</si>
  <si>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</si>
  <si>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</si>
  <si>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</si>
  <si>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</si>
  <si>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</si>
  <si>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</si>
  <si>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</si>
  <si>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</si>
  <si>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</si>
  <si>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</si>
  <si>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</si>
  <si>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</si>
  <si>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</si>
  <si>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</si>
  <si>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</si>
  <si>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</si>
  <si>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</si>
  <si>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</si>
  <si>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</si>
  <si>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</si>
  <si>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</si>
  <si>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</si>
  <si>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</si>
  <si>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</si>
  <si>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</si>
  <si>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</si>
  <si>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</si>
  <si>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</si>
  <si>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</si>
  <si>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</si>
  <si>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</si>
  <si>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</si>
  <si>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</si>
  <si>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</si>
  <si>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</si>
  <si>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</si>
  <si>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</si>
  <si>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</si>
  <si>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</si>
  <si>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</si>
  <si>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</si>
  <si>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</si>
  <si>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</si>
  <si>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</si>
  <si>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</si>
  <si>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</si>
  <si>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</si>
  <si>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</si>
  <si>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</si>
  <si>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</si>
  <si>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</si>
  <si>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</si>
  <si>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</si>
  <si>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</si>
  <si>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</si>
  <si>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</si>
  <si>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</si>
  <si>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</si>
  <si>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</si>
  <si>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</si>
  <si>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</si>
  <si>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</si>
  <si>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</si>
  <si>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</si>
  <si>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</si>
  <si>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</si>
  <si>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</si>
  <si>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</si>
  <si>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</si>
  <si>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</si>
  <si>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</si>
  <si>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</si>
  <si>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</si>
  <si>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</si>
  <si>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</si>
  <si>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</si>
  <si>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</si>
  <si>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</si>
  <si>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</si>
  <si>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</si>
  <si>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</si>
  <si>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</si>
  <si>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</si>
  <si>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</si>
  <si>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</si>
  <si>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</si>
  <si>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</si>
  <si>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</si>
  <si>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</si>
  <si>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</si>
  <si>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</si>
  <si>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</si>
  <si>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</si>
  <si>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</si>
  <si>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</si>
  <si>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</si>
  <si>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</si>
  <si>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</si>
  <si>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</si>
  <si>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</si>
  <si>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</si>
  <si>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</si>
  <si>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</si>
  <si>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</si>
  <si>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</si>
  <si>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</si>
  <si>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</si>
  <si>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</si>
  <si>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</si>
  <si>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</si>
  <si>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</si>
  <si>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</si>
  <si>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</si>
  <si>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</si>
  <si>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</si>
  <si>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</si>
  <si>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</si>
  <si>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</si>
  <si>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</si>
  <si>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</si>
  <si>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</si>
  <si>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</si>
  <si>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</si>
  <si>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</si>
  <si>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</si>
  <si>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</si>
  <si>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</si>
  <si>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</si>
  <si>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</si>
  <si>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</si>
  <si>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</si>
  <si>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</si>
  <si>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</si>
  <si>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</si>
  <si>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</si>
  <si>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</si>
  <si>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</si>
  <si>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</si>
  <si>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</si>
  <si>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</si>
  <si>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</si>
  <si>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</si>
  <si>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</si>
  <si>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</si>
  <si>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</si>
  <si>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</si>
  <si>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</si>
  <si>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</si>
  <si>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</si>
  <si>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</si>
  <si>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</si>
  <si>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</si>
  <si>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</si>
  <si>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</si>
  <si>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</si>
  <si>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</si>
  <si>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</si>
  <si>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</si>
  <si>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</si>
  <si>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</si>
  <si>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</si>
  <si>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</si>
  <si>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</si>
  <si>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</si>
  <si>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</si>
  <si>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</si>
  <si>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</si>
  <si>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</si>
  <si>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</si>
  <si>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</si>
  <si>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</si>
  <si>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</si>
  <si>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</si>
  <si>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</si>
  <si>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</si>
  <si>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</si>
  <si>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</si>
  <si>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</si>
  <si>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</si>
  <si>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</si>
  <si>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</si>
  <si>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</si>
  <si>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</si>
  <si>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</si>
  <si>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</si>
  <si>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</si>
  <si>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</si>
  <si>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</si>
  <si>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</si>
  <si>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</si>
  <si>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</si>
  <si>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</si>
  <si>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</si>
  <si>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</si>
  <si>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</si>
  <si>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</si>
  <si>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</si>
  <si>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</si>
  <si>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</si>
  <si>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</si>
  <si>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</si>
  <si>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</si>
  <si>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</si>
  <si>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</si>
  <si>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</si>
  <si>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</si>
  <si>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</si>
  <si>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</si>
  <si>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</si>
  <si>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</si>
  <si>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</si>
  <si>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</si>
  <si>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</si>
  <si>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</si>
  <si>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</si>
  <si>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</si>
  <si>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</si>
  <si>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</si>
  <si>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</si>
  <si>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</si>
  <si>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</si>
  <si>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</si>
  <si>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</si>
  <si>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</si>
  <si>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</si>
  <si>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</si>
  <si>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</si>
  <si>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</si>
  <si>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</si>
  <si>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</si>
  <si>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</si>
  <si>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</si>
  <si>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</si>
  <si>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</si>
  <si>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</si>
  <si>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</si>
  <si>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</si>
  <si>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</si>
  <si>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</si>
  <si>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</si>
  <si>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</si>
  <si>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</si>
  <si>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</si>
  <si>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</si>
  <si>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</si>
  <si>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</si>
  <si>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</si>
  <si>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</si>
  <si>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</si>
  <si>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</si>
  <si>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</si>
  <si>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</si>
  <si>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</si>
  <si>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</si>
  <si>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</si>
  <si>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</si>
  <si>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</si>
  <si>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</si>
  <si>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</si>
  <si>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</si>
  <si>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</si>
  <si>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</si>
  <si>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</si>
  <si>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</si>
  <si>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</si>
  <si>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</si>
  <si>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</si>
  <si>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</si>
  <si>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</si>
  <si>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</si>
  <si>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</si>
  <si>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</si>
  <si>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</si>
  <si>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</si>
  <si>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</si>
  <si>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</si>
  <si>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</si>
  <si>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</si>
  <si>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</si>
  <si>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</si>
  <si>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</si>
  <si>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</si>
  <si>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</si>
  <si>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</si>
  <si>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</si>
  <si>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</si>
  <si>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</si>
  <si>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</si>
  <si>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</si>
  <si>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</si>
  <si>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</si>
  <si>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</si>
  <si>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</si>
  <si>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</si>
  <si>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</si>
  <si>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</si>
  <si>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</si>
  <si>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</si>
  <si>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</si>
  <si>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</si>
  <si>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</si>
  <si>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</si>
  <si>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</si>
  <si>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</si>
  <si>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</si>
  <si>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</si>
  <si>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</si>
  <si>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</si>
  <si>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</si>
  <si>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</si>
  <si>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</si>
  <si>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</si>
  <si>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</si>
  <si>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</si>
  <si>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</si>
  <si>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</si>
  <si>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</si>
  <si>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</si>
  <si>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</si>
  <si>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</si>
  <si>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</si>
  <si>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</si>
  <si>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</si>
  <si>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</si>
  <si>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</si>
  <si>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</si>
  <si>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</si>
  <si>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</si>
  <si>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</si>
  <si>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</si>
  <si>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</si>
  <si>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</si>
  <si>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</si>
  <si>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</si>
  <si>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</si>
  <si>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</si>
  <si>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</si>
  <si>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</si>
  <si>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</si>
  <si>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</si>
  <si>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</si>
  <si>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</si>
  <si>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</si>
  <si>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</si>
  <si>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</si>
  <si>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</si>
  <si>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</si>
  <si>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</si>
  <si>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</si>
  <si>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</si>
  <si>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</si>
  <si>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</si>
  <si>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</si>
  <si>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</si>
  <si>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</si>
  <si>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</si>
  <si>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</si>
  <si>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</si>
  <si>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</si>
  <si>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</si>
  <si>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</si>
  <si>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</si>
  <si>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</si>
  <si>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</si>
  <si>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</si>
  <si>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</si>
  <si>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</si>
  <si>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</si>
  <si>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</si>
  <si>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</si>
  <si>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</si>
  <si>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</si>
  <si>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</si>
  <si>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</si>
  <si>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</si>
  <si>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</si>
  <si>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</si>
  <si>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</si>
  <si>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</si>
  <si>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</si>
  <si>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</si>
  <si>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</si>
  <si>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</si>
  <si>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</si>
  <si>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</si>
  <si>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</si>
  <si>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</si>
  <si>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</si>
  <si>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</si>
  <si>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</si>
  <si>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</si>
  <si>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</si>
  <si>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</si>
  <si>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</si>
  <si>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</si>
  <si>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</si>
  <si>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</si>
  <si>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</si>
  <si>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</si>
  <si>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</si>
  <si>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</si>
  <si>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</si>
  <si>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</si>
  <si>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</si>
  <si>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</si>
  <si>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</si>
  <si>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</si>
  <si>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</si>
  <si>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</si>
  <si>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</si>
  <si>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</si>
  <si>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</si>
  <si>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</si>
  <si>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</si>
  <si>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</si>
  <si>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</si>
  <si>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</si>
  <si>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</si>
  <si>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</si>
  <si>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</si>
  <si>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</si>
  <si>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</si>
  <si>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</si>
  <si>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</si>
  <si>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</si>
  <si>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</si>
  <si>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</si>
  <si>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</si>
  <si>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</si>
  <si>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</si>
  <si>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</si>
  <si>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</si>
  <si>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</si>
  <si>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</si>
  <si>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</si>
  <si>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</si>
  <si>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</si>
  <si>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</si>
  <si>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</si>
  <si>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</si>
  <si>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</si>
  <si>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</si>
  <si>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</si>
  <si>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</si>
  <si>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</si>
  <si>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</si>
  <si>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</si>
  <si>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</si>
  <si>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</si>
  <si>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</si>
  <si>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</si>
  <si>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</si>
  <si>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</si>
  <si>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</si>
  <si>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</si>
  <si>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</si>
  <si>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</si>
  <si>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</si>
  <si>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</si>
  <si>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</si>
  <si>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</si>
  <si>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</si>
  <si>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</si>
  <si>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</si>
  <si>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</si>
  <si>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</si>
  <si>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</si>
  <si>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</si>
  <si>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</si>
  <si>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</si>
  <si>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</si>
  <si>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</si>
  <si>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</si>
  <si>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</si>
  <si>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</si>
  <si>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</si>
  <si>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</si>
  <si>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</si>
  <si>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</si>
  <si>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</si>
  <si>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</si>
  <si>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</si>
  <si>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</si>
  <si>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</si>
  <si>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</si>
  <si>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</si>
  <si>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</si>
  <si>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</si>
  <si>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</si>
  <si>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</si>
  <si>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</si>
  <si>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</si>
  <si>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</si>
  <si>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</si>
  <si>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</si>
  <si>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</si>
  <si>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</si>
  <si>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</si>
  <si>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</si>
  <si>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</si>
  <si>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</si>
  <si>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</si>
  <si>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</si>
  <si>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</si>
  <si>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</si>
  <si>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</si>
  <si>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</si>
  <si>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</si>
  <si>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</si>
  <si>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</si>
  <si>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</si>
  <si>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</si>
  <si>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</si>
  <si>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</si>
  <si>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</si>
  <si>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</si>
  <si>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</si>
  <si>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</si>
  <si>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</si>
  <si>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</si>
  <si>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</si>
  <si>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</si>
  <si>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</si>
  <si>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</si>
  <si>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</si>
  <si>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</si>
  <si>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</si>
  <si>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</si>
  <si>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</si>
  <si>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</si>
  <si>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</si>
  <si>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</si>
  <si>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</si>
  <si>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</si>
  <si>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</si>
  <si>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</si>
  <si>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</si>
  <si>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</si>
  <si>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</si>
  <si>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</si>
  <si>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</si>
  <si>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</si>
  <si>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</si>
  <si>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</si>
  <si>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</si>
  <si>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</si>
  <si>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</si>
  <si>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</si>
  <si>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</si>
  <si>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</si>
  <si>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</si>
  <si>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</si>
  <si>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</si>
  <si>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</si>
  <si>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</si>
  <si>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</si>
  <si>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</si>
  <si>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</si>
  <si>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</si>
  <si>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</si>
  <si>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</si>
  <si>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</si>
  <si>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</si>
  <si>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</si>
  <si>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</si>
  <si>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</si>
  <si>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</si>
  <si>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</si>
  <si>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</si>
  <si>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</si>
  <si>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</si>
  <si>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</si>
  <si>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</si>
  <si>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</si>
  <si>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</si>
  <si>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</si>
  <si>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</si>
  <si>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</si>
  <si>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</si>
  <si>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</si>
  <si>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</si>
  <si>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</si>
  <si>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</si>
  <si>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</si>
  <si>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</si>
  <si>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</si>
  <si>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</si>
  <si>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</si>
  <si>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</si>
  <si>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</si>
  <si>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</si>
  <si>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</si>
  <si>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</si>
  <si>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</si>
  <si>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</si>
  <si>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</si>
  <si>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</si>
  <si>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</si>
  <si>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</si>
  <si>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</si>
  <si>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</si>
  <si>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</si>
  <si>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</si>
  <si>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</si>
  <si>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</si>
  <si>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</si>
  <si>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</si>
  <si>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</si>
  <si>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</si>
  <si>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</si>
  <si>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</si>
  <si>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</si>
  <si>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</si>
  <si>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</si>
  <si>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</si>
  <si>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</si>
  <si>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</si>
  <si>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</si>
  <si>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</si>
  <si>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</si>
  <si>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</si>
  <si>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</si>
  <si>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</si>
  <si>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</si>
  <si>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</si>
  <si>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</si>
  <si>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</si>
  <si>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</si>
  <si>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</si>
  <si>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</si>
  <si>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</si>
  <si>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</si>
  <si>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</si>
  <si>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</si>
  <si>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</si>
  <si>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</si>
  <si>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</si>
  <si>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</si>
  <si>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</si>
  <si>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</si>
  <si>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</si>
  <si>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</si>
  <si>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</si>
  <si>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</si>
  <si>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</si>
  <si>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</si>
  <si>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</si>
  <si>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</si>
  <si>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</si>
  <si>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</si>
  <si>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</si>
  <si>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</si>
  <si>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</si>
  <si>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</si>
  <si>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</si>
  <si>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</si>
  <si>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</si>
  <si>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</si>
  <si>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</si>
  <si>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</si>
  <si>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</si>
  <si>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</si>
  <si>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</si>
  <si>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</si>
  <si>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</si>
  <si>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</si>
  <si>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</si>
  <si>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</si>
  <si>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</si>
  <si>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</si>
  <si>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</si>
  <si>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</si>
  <si>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</si>
  <si>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</si>
  <si>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</si>
  <si>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</si>
  <si>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</si>
  <si>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</si>
  <si>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</si>
  <si>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</si>
  <si>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</si>
  <si>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</si>
  <si>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</si>
  <si>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</si>
  <si>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</si>
  <si>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</si>
  <si>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</si>
  <si>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</si>
  <si>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</si>
  <si>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</si>
  <si>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</si>
  <si>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</si>
  <si>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</si>
  <si>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</si>
  <si>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</si>
  <si>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</si>
  <si>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</si>
  <si>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</si>
  <si>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</si>
  <si>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</si>
  <si>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</si>
  <si>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</si>
  <si>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</si>
  <si>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</si>
  <si>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</si>
  <si>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</si>
  <si>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</si>
  <si>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</si>
  <si>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</si>
  <si>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</si>
  <si>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</si>
  <si>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</si>
  <si>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</si>
  <si>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</si>
  <si>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</si>
  <si>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</si>
  <si>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</si>
  <si>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</si>
  <si>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</si>
  <si>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</si>
  <si>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</si>
  <si>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</si>
  <si>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</si>
  <si>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</si>
  <si>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</si>
  <si>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</si>
  <si>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</si>
  <si>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</si>
  <si>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</si>
  <si>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</si>
  <si>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</si>
  <si>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</si>
  <si>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</si>
  <si>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</si>
  <si>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</si>
  <si>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</si>
  <si>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</si>
  <si>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</si>
  <si>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</si>
  <si>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</si>
  <si>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</si>
  <si>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</si>
  <si>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</si>
  <si>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</si>
  <si>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</si>
  <si>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</si>
  <si>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</si>
  <si>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</si>
  <si>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</si>
  <si>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</si>
  <si>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</si>
  <si>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</si>
  <si>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</si>
  <si>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</si>
  <si>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</si>
  <si>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</si>
  <si>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</si>
  <si>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</si>
  <si>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</si>
  <si>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</si>
  <si>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</si>
  <si>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</si>
  <si>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</si>
  <si>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</si>
  <si>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</si>
  <si>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</si>
  <si>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</si>
  <si>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</si>
  <si>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</si>
  <si>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</si>
  <si>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</si>
  <si>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</si>
  <si>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</si>
  <si>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</si>
  <si>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</si>
  <si>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</si>
  <si>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</si>
  <si>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</si>
  <si>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</si>
  <si>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</si>
  <si>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</si>
  <si>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</si>
  <si>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</si>
  <si>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</si>
  <si>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</si>
  <si>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</si>
  <si>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</si>
  <si>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</si>
  <si>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</si>
  <si>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</si>
  <si>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</si>
  <si>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</si>
  <si>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</si>
  <si>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</si>
  <si>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</si>
  <si>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</si>
  <si>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</si>
  <si>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</si>
  <si>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</si>
  <si>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</si>
  <si>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</si>
  <si>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</si>
  <si>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</si>
  <si>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</si>
  <si>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</si>
  <si>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</si>
  <si>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</si>
  <si>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</si>
  <si>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</si>
  <si>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</si>
  <si>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</si>
  <si>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</si>
  <si>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</si>
  <si>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</si>
  <si>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</si>
  <si>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</si>
  <si>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</si>
  <si>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</si>
  <si>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</si>
  <si>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</si>
  <si>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</si>
  <si>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</si>
  <si>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</si>
  <si>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</si>
  <si>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</si>
  <si>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</si>
  <si>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</si>
  <si>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</si>
  <si>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</si>
  <si>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</si>
  <si>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</si>
  <si>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</si>
  <si>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</si>
  <si>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</si>
  <si>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</si>
  <si>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</si>
  <si>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</si>
  <si>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</si>
  <si>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</si>
  <si>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</si>
  <si>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</si>
  <si>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</si>
  <si>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</si>
  <si>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</si>
  <si>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</si>
  <si>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</si>
  <si>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</si>
  <si>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</si>
  <si>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</si>
  <si>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</si>
  <si>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</si>
  <si>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</si>
  <si>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</si>
  <si>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</si>
  <si>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</si>
  <si>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</si>
  <si>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</si>
  <si>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</si>
  <si>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</si>
  <si>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</si>
  <si>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</si>
  <si>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</si>
  <si>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</si>
  <si>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</si>
  <si>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</si>
  <si>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</si>
  <si>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</si>
  <si>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</si>
  <si>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</si>
  <si>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</si>
  <si>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</si>
  <si>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</si>
  <si>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</si>
  <si>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</si>
  <si>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</si>
  <si>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</si>
  <si>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</si>
  <si>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</si>
  <si>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</si>
  <si>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</si>
  <si>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</si>
  <si>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</si>
  <si>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</si>
  <si>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</si>
  <si>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</si>
  <si>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</si>
  <si>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</si>
  <si>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</si>
  <si>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</si>
  <si>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</si>
  <si>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</si>
  <si>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</si>
  <si>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</si>
  <si>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</si>
  <si>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</si>
  <si>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</si>
  <si>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</si>
  <si>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</si>
  <si>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</si>
  <si>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</si>
  <si>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</si>
  <si>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</si>
  <si>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</si>
  <si>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</si>
  <si>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</si>
  <si>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</si>
  <si>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</si>
  <si>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</si>
  <si>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</si>
  <si>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</si>
  <si>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</si>
  <si>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</si>
  <si>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</si>
  <si>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</si>
  <si>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</si>
  <si>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</si>
  <si>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</si>
  <si>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</si>
  <si>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</si>
  <si>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</si>
  <si>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</si>
  <si>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</si>
  <si>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</si>
  <si>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</si>
  <si>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</si>
  <si>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</si>
  <si>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</si>
  <si>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</si>
  <si>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</si>
  <si>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</si>
  <si>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</si>
  <si>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</si>
  <si>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</si>
  <si>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</si>
  <si>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</si>
  <si>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</si>
  <si>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</si>
  <si>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</si>
  <si>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</si>
  <si>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</si>
  <si>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</si>
  <si>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</si>
  <si>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</si>
  <si>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</si>
  <si>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</si>
  <si>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</si>
  <si>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</si>
  <si>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</si>
  <si>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</si>
  <si>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</si>
  <si>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</si>
  <si>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</si>
  <si>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</si>
  <si>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</si>
  <si>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</si>
  <si>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</si>
  <si>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</si>
  <si>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</si>
  <si>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</si>
  <si>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</si>
  <si>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</si>
  <si>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</si>
  <si>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</si>
  <si>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</si>
  <si>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</si>
  <si>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</si>
  <si>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</si>
  <si>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</si>
  <si>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</si>
  <si>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</si>
  <si>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</si>
  <si>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</si>
  <si>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</si>
  <si>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</si>
  <si>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</si>
  <si>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</si>
  <si>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</si>
  <si>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</si>
  <si>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</si>
  <si>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</si>
  <si>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</si>
  <si>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</si>
  <si>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</si>
  <si>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</si>
  <si>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</si>
  <si>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</si>
  <si>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</si>
  <si>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</si>
  <si>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</si>
  <si>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</si>
  <si>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</si>
  <si>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</si>
  <si>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</si>
  <si>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</si>
  <si>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</si>
  <si>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</si>
  <si>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</si>
  <si>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</si>
  <si>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</si>
  <si>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</si>
  <si>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</si>
  <si>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</si>
  <si>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</si>
  <si>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</si>
  <si>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</si>
  <si>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</si>
  <si>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</si>
  <si>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</si>
  <si>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</si>
  <si>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</si>
  <si>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</si>
  <si>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</si>
  <si>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</si>
  <si>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</si>
  <si>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</si>
  <si>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</si>
  <si>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</si>
  <si>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</si>
  <si>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</si>
  <si>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</si>
  <si>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</si>
  <si>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</si>
  <si>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</si>
  <si>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</si>
  <si>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</si>
  <si>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</si>
  <si>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</si>
  <si>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</si>
  <si>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</si>
  <si>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</si>
  <si>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</si>
  <si>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</si>
  <si>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</si>
  <si>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</si>
  <si>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</si>
  <si>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</si>
  <si>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</si>
  <si>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</si>
  <si>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</si>
  <si>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</si>
  <si>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</si>
  <si>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</si>
  <si>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</si>
  <si>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</si>
  <si>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</si>
  <si>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</si>
  <si>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</si>
  <si>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</si>
  <si>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</si>
  <si>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</si>
  <si>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</si>
  <si>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</si>
  <si>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</si>
  <si>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</si>
  <si>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</si>
  <si>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</si>
  <si>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</si>
  <si>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</si>
  <si>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</si>
  <si>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</si>
  <si>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</si>
  <si>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</si>
  <si>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</si>
  <si>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</si>
  <si>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</si>
  <si>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</si>
  <si>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</si>
  <si>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</si>
  <si>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</si>
  <si>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</si>
  <si>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</si>
  <si>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</si>
  <si>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</si>
  <si>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</si>
  <si>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</si>
  <si>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</si>
  <si>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</si>
  <si>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</si>
  <si>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</si>
  <si>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</si>
  <si>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</si>
  <si>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</si>
  <si>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</si>
  <si>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</si>
  <si>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</si>
  <si>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</si>
  <si>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</si>
  <si>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</si>
  <si>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</si>
  <si>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</si>
  <si>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</si>
  <si>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</si>
  <si>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</si>
  <si>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</si>
  <si>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</si>
  <si>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</si>
  <si>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</si>
  <si>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</si>
  <si>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</si>
  <si>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</si>
  <si>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</si>
  <si>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</si>
  <si>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</si>
  <si>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</si>
  <si>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</si>
  <si>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</si>
  <si>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</si>
  <si>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</si>
  <si>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</si>
  <si>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</si>
  <si>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</si>
  <si>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</si>
  <si>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</si>
  <si>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</si>
  <si>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</si>
  <si>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</si>
  <si>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</si>
  <si>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</si>
  <si>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</si>
  <si>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</si>
  <si>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</si>
  <si>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</si>
  <si>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</si>
  <si>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</si>
  <si>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</si>
  <si>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</si>
  <si>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</si>
  <si>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</si>
  <si>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</si>
  <si>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</si>
  <si>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</si>
  <si>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</si>
  <si>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</si>
  <si>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</si>
  <si>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</si>
  <si>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</si>
  <si>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</si>
  <si>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</si>
  <si>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</si>
  <si>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</si>
  <si>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</si>
  <si>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</si>
  <si>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</si>
  <si>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</si>
  <si>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</si>
  <si>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</si>
  <si>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</si>
  <si>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</si>
  <si>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</si>
  <si>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</si>
  <si>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</si>
  <si>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</si>
  <si>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</si>
  <si>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</si>
  <si>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</si>
  <si>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</si>
  <si>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</si>
  <si>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</si>
  <si>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</si>
  <si>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</si>
  <si>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</si>
  <si>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</si>
  <si>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</si>
  <si>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</si>
  <si>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</si>
  <si>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</si>
  <si>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</si>
  <si>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</si>
  <si>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</si>
  <si>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</si>
  <si>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</si>
  <si>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</si>
  <si>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</si>
  <si>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</si>
  <si>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</si>
  <si>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</si>
  <si>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</si>
  <si>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</si>
  <si>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</si>
  <si>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</si>
  <si>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</si>
  <si>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</si>
  <si>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</si>
  <si>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</si>
  <si>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</si>
  <si>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</si>
  <si>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</si>
  <si>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</si>
  <si>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</si>
  <si>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</si>
  <si>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</si>
  <si>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</si>
  <si>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</si>
  <si>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</si>
  <si>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</si>
  <si>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</si>
  <si>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</si>
  <si>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</si>
  <si>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</si>
  <si>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</si>
  <si>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</si>
  <si>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</si>
  <si>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</si>
  <si>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</si>
  <si>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</si>
  <si>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</si>
  <si>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</si>
  <si>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</si>
  <si>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</si>
  <si>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</si>
  <si>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</si>
  <si>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</si>
  <si>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</si>
  <si>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</si>
  <si>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</si>
  <si>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</si>
  <si>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</si>
  <si>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</si>
  <si>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</si>
  <si>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</si>
  <si>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</si>
  <si>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</si>
  <si>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</si>
  <si>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</si>
  <si>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</si>
  <si>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</si>
  <si>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</si>
  <si>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</si>
  <si>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</si>
  <si>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</si>
  <si>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</si>
  <si>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</si>
  <si>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</si>
  <si>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</si>
  <si>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</si>
  <si>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</si>
  <si>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</si>
  <si>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</si>
  <si>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</si>
  <si>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</si>
  <si>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</si>
  <si>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</si>
  <si>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</si>
  <si>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</si>
  <si>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</si>
  <si>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</si>
  <si>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</si>
  <si>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</si>
  <si>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</si>
  <si>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</si>
  <si>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</si>
  <si>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</si>
  <si>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</si>
  <si>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</si>
  <si>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</si>
  <si>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</si>
  <si>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</si>
  <si>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</si>
  <si>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</si>
  <si>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</si>
  <si>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</si>
  <si>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</si>
  <si>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</si>
  <si>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</si>
  <si>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</si>
  <si>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</si>
  <si>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</si>
  <si>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</si>
  <si>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</si>
  <si>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</si>
  <si>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</si>
  <si>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</si>
  <si>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</si>
  <si>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</si>
  <si>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</si>
  <si>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</si>
  <si>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</si>
  <si>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</si>
  <si>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</si>
  <si>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</si>
  <si>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</si>
  <si>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</si>
  <si>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</si>
  <si>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</si>
  <si>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</si>
  <si>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</si>
  <si>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</si>
  <si>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</si>
  <si>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</si>
  <si>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</si>
  <si>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</si>
  <si>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</si>
  <si>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</si>
  <si>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</si>
  <si>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</si>
  <si>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</si>
  <si>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</si>
  <si>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</si>
  <si>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</si>
  <si>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</si>
  <si>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</si>
  <si>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</si>
  <si>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</si>
  <si>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</si>
  <si>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</si>
  <si>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</si>
  <si>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</si>
  <si>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</si>
  <si>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</si>
  <si>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</si>
  <si>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</si>
  <si>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</si>
  <si>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</si>
  <si>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</si>
  <si>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</si>
  <si>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</si>
  <si>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</si>
  <si>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</si>
  <si>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</si>
  <si>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</si>
  <si>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</si>
  <si>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</si>
  <si>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</si>
  <si>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</si>
  <si>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</si>
  <si>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</si>
  <si>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</si>
  <si>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</si>
  <si>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</si>
  <si>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</si>
  <si>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</si>
  <si>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</si>
  <si>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</si>
  <si>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</si>
  <si>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</si>
  <si>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</si>
  <si>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</si>
  <si>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</si>
  <si>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</si>
  <si>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</si>
  <si>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</si>
  <si>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</si>
  <si>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</si>
  <si>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</si>
  <si>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</si>
  <si>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</si>
  <si>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</si>
  <si>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</si>
  <si>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</si>
  <si>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</si>
  <si>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</si>
  <si>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</si>
  <si>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</si>
  <si>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</si>
  <si>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</si>
  <si>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</si>
  <si>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</si>
  <si>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</si>
  <si>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</si>
  <si>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</si>
  <si>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</si>
  <si>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</si>
  <si>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</si>
  <si>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</si>
  <si>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</si>
  <si>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</si>
  <si>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</si>
  <si>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</si>
  <si>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</si>
  <si>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</si>
  <si>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</si>
  <si>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</si>
  <si>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</si>
  <si>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</si>
  <si>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</si>
  <si>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</si>
  <si>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</si>
  <si>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</si>
  <si>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</si>
  <si>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</si>
  <si>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</si>
  <si>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</si>
  <si>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</si>
  <si>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</si>
  <si>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</si>
  <si>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</si>
  <si>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</si>
  <si>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</si>
  <si>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</si>
  <si>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</si>
  <si>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</si>
  <si>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</si>
  <si>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</si>
  <si>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</si>
  <si>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</si>
  <si>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</si>
  <si>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</si>
  <si>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</si>
  <si>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</si>
  <si>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</si>
  <si>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</si>
  <si>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</si>
  <si>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</si>
  <si>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</si>
  <si>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</si>
  <si>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</si>
  <si>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</si>
  <si>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</si>
  <si>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</si>
  <si>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</si>
  <si>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</si>
  <si>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</si>
  <si>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</si>
  <si>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</si>
  <si>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</si>
  <si>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</si>
  <si>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</si>
  <si>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</si>
  <si>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</si>
  <si>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</si>
  <si>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</si>
  <si>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</si>
  <si>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</si>
  <si>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</si>
  <si>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</si>
  <si>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</si>
  <si>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</si>
  <si>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</si>
  <si>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</si>
  <si>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</si>
  <si>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</si>
  <si>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</si>
  <si>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</si>
  <si>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</si>
  <si>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</si>
  <si>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</si>
  <si>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</si>
  <si>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</si>
  <si>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</si>
  <si>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</si>
  <si>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</si>
  <si>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</si>
  <si>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</si>
  <si>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</si>
  <si>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</si>
  <si>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</si>
  <si>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</si>
  <si>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</si>
  <si>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</si>
  <si>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</si>
  <si>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</si>
  <si>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</si>
  <si>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</si>
  <si>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</si>
  <si>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</si>
  <si>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</si>
  <si>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</si>
  <si>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</si>
  <si>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</si>
  <si>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</si>
  <si>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</si>
  <si>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</si>
  <si>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</si>
  <si>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</si>
  <si>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</si>
  <si>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</si>
  <si>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</si>
  <si>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</si>
  <si>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</si>
  <si>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</si>
  <si>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</si>
  <si>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</si>
  <si>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</si>
  <si>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</si>
  <si>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</si>
  <si>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</si>
  <si>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</si>
  <si>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</si>
  <si>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</si>
  <si>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</si>
  <si>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</si>
  <si>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</si>
  <si>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</si>
  <si>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</si>
  <si>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</si>
  <si>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</si>
  <si>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</si>
  <si>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</si>
  <si>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</si>
  <si>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</si>
  <si>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</si>
  <si>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</si>
  <si>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</si>
  <si>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</si>
  <si>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</si>
  <si>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</si>
  <si>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</si>
  <si>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</si>
  <si>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</si>
  <si>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</si>
  <si>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</si>
  <si>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</si>
  <si>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</si>
  <si>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</si>
  <si>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</si>
  <si>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</si>
  <si>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</si>
  <si>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</si>
  <si>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</si>
  <si>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</si>
  <si>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</si>
  <si>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</si>
  <si>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</si>
  <si>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</si>
  <si>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</si>
  <si>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</si>
  <si>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</si>
  <si>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</si>
  <si>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</si>
  <si>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</si>
  <si>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</si>
  <si>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</si>
  <si>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</si>
  <si>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</si>
  <si>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</si>
  <si>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</si>
  <si>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</si>
  <si>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</si>
  <si>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</si>
  <si>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</si>
  <si>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</si>
  <si>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</si>
  <si>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</si>
  <si>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</si>
  <si>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</si>
  <si>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</si>
  <si>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</si>
  <si>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</si>
  <si>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</si>
  <si>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</si>
  <si>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</si>
  <si>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</si>
  <si>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</si>
  <si>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</si>
  <si>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</si>
  <si>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</si>
  <si>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</si>
  <si>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</si>
  <si>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</si>
  <si>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</si>
  <si>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</si>
  <si>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</si>
  <si>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</si>
  <si>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</si>
  <si>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</si>
  <si>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</si>
  <si>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</si>
  <si>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</si>
  <si>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</si>
  <si>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</si>
  <si>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</si>
  <si>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</si>
  <si>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</si>
  <si>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</si>
  <si>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</si>
  <si>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</si>
  <si>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</si>
  <si>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</si>
  <si>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</si>
  <si>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</si>
  <si>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</si>
  <si>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</si>
  <si>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</si>
  <si>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</si>
  <si>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</si>
  <si>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</si>
  <si>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</si>
  <si>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</si>
  <si>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</si>
  <si>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</si>
  <si>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</si>
  <si>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</si>
  <si>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</si>
  <si>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</si>
  <si>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</si>
  <si>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</si>
  <si>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</si>
  <si>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</si>
  <si>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</si>
  <si>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</si>
  <si>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</si>
  <si>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</si>
  <si>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</si>
  <si>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</si>
  <si>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</si>
  <si>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</si>
  <si>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</si>
  <si>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</si>
  <si>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</si>
  <si>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</si>
  <si>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</si>
  <si>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</si>
  <si>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</si>
  <si>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</si>
  <si>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</si>
  <si>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</si>
  <si>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</si>
  <si>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</si>
  <si>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</si>
  <si>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</si>
  <si>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</si>
  <si>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</si>
  <si>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</si>
  <si>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</si>
  <si>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</si>
  <si>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</si>
  <si>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</si>
  <si>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</si>
  <si>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</si>
  <si>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</si>
  <si>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</si>
  <si>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</si>
  <si>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</si>
  <si>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</si>
  <si>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</si>
  <si>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</si>
  <si>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</si>
  <si>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</si>
  <si>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</si>
  <si>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</si>
  <si>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</si>
  <si>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</si>
  <si>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</si>
  <si>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</si>
  <si>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</si>
  <si>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</si>
  <si>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</si>
  <si>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</si>
  <si>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</si>
  <si>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</si>
  <si>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</si>
  <si>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</si>
  <si>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</si>
  <si>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</si>
  <si>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</si>
  <si>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</si>
  <si>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</si>
  <si>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</si>
  <si>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</si>
  <si>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</si>
  <si>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</si>
  <si>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</si>
  <si>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</si>
  <si>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</si>
  <si>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</si>
  <si>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</si>
  <si>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</si>
  <si>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</si>
  <si>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</si>
  <si>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</si>
  <si>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</si>
  <si>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</si>
  <si>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</si>
  <si>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</si>
  <si>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</si>
  <si>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</si>
  <si>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</si>
  <si>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</si>
  <si>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</si>
  <si>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</si>
  <si>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</si>
  <si>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</si>
  <si>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</si>
  <si>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</si>
  <si>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</si>
  <si>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</si>
  <si>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</si>
  <si>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</si>
  <si>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</si>
  <si>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</si>
  <si>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</si>
  <si>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</si>
  <si>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</si>
  <si>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</si>
  <si>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</si>
  <si>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</si>
  <si>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</si>
  <si>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</si>
  <si>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</si>
  <si>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</si>
  <si>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</si>
  <si>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</si>
  <si>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</si>
  <si>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</si>
  <si>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</si>
  <si>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</si>
  <si>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</si>
  <si>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</si>
  <si>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</si>
  <si>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</si>
  <si>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</si>
  <si>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</si>
  <si>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</si>
  <si>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</si>
  <si>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</si>
  <si>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</si>
  <si>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</si>
  <si>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</si>
  <si>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</si>
  <si>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</si>
  <si>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</si>
  <si>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</si>
  <si>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</si>
  <si>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</si>
  <si>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</si>
  <si>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</si>
  <si>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</si>
  <si>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</si>
  <si>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</si>
  <si>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</si>
  <si>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</si>
  <si>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</si>
  <si>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</si>
  <si>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</si>
  <si>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</si>
  <si>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</si>
  <si>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</si>
  <si>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</si>
  <si>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</si>
  <si>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</si>
  <si>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</si>
  <si>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</si>
  <si>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</si>
  <si>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</si>
  <si>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</si>
  <si>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</si>
  <si>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</si>
  <si>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</si>
  <si>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</si>
  <si>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</si>
  <si>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</si>
  <si>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</si>
  <si>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</si>
  <si>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</si>
  <si>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</si>
  <si>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</si>
  <si>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</si>
  <si>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</si>
  <si>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</si>
  <si>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</si>
  <si>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</si>
  <si>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</si>
  <si>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</si>
  <si>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</si>
  <si>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</si>
  <si>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</si>
  <si>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</si>
  <si>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</si>
  <si>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</si>
  <si>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</si>
  <si>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</si>
  <si>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</si>
  <si>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</si>
  <si>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</si>
  <si>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</si>
  <si>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</si>
  <si>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</si>
  <si>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</si>
  <si>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</si>
  <si>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</si>
  <si>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</si>
  <si>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</si>
  <si>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</si>
  <si>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</si>
  <si>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</si>
  <si>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</si>
  <si>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</si>
  <si>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</si>
  <si>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</si>
  <si>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</si>
  <si>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</si>
  <si>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</si>
  <si>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</si>
  <si>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</si>
  <si>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</si>
  <si>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</si>
  <si>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</si>
  <si>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</si>
  <si>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</si>
  <si>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</si>
  <si>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</si>
  <si>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</si>
  <si>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</si>
  <si>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</si>
  <si>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</si>
  <si>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</si>
  <si>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</si>
  <si>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</si>
  <si>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</si>
  <si>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</si>
  <si>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</si>
  <si>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</si>
  <si>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</si>
  <si>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</si>
  <si>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</si>
  <si>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</si>
  <si>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</si>
  <si>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</si>
  <si>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</si>
  <si>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</si>
  <si>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</si>
  <si>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</si>
  <si>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</si>
  <si>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</si>
  <si>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</si>
  <si>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</si>
  <si>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</si>
  <si>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</si>
  <si>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</si>
  <si>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</si>
  <si>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</si>
  <si>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</si>
  <si>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</si>
  <si>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</si>
  <si>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</si>
  <si>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</si>
  <si>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</si>
  <si>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</si>
  <si>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</si>
  <si>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</si>
  <si>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</si>
  <si>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</si>
  <si>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</si>
  <si>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</si>
  <si>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</si>
  <si>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</si>
  <si>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</si>
  <si>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</si>
  <si>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</si>
  <si>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</si>
  <si>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</si>
  <si>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</si>
  <si>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</si>
  <si>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</si>
  <si>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</si>
  <si>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</si>
  <si>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</si>
  <si>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</si>
  <si>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</si>
  <si>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</si>
  <si>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</si>
  <si>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</si>
  <si>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</si>
  <si>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</si>
  <si>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</si>
  <si>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</si>
  <si>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</si>
  <si>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</si>
  <si>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</si>
  <si>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</si>
  <si>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</si>
  <si>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</si>
  <si>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</si>
  <si>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</si>
  <si>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</si>
  <si>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</si>
  <si>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</si>
  <si>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</si>
  <si>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</si>
  <si>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</si>
  <si>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</si>
  <si>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</si>
  <si>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</si>
  <si>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</si>
  <si>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</si>
  <si>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</si>
  <si>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</si>
  <si>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</si>
  <si>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</si>
  <si>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</si>
  <si>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</si>
  <si>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</si>
  <si>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</si>
  <si>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</si>
  <si>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</si>
  <si>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</si>
  <si>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</si>
  <si>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</si>
  <si>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</si>
  <si>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</si>
  <si>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</si>
  <si>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</si>
  <si>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</si>
  <si>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</si>
  <si>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</si>
  <si>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</si>
  <si>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</si>
  <si>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</si>
  <si>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</si>
  <si>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</si>
  <si>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</si>
  <si>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</si>
  <si>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</si>
  <si>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</si>
  <si>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</si>
  <si>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</si>
  <si>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</si>
  <si>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</si>
  <si>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</si>
  <si>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</si>
  <si>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</si>
  <si>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</si>
  <si>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</si>
  <si>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</si>
  <si>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</si>
  <si>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</si>
  <si>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</si>
  <si>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</si>
  <si>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</si>
  <si>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</si>
  <si>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</si>
  <si>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</si>
  <si>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</si>
  <si>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</si>
  <si>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</si>
  <si>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</si>
  <si>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</si>
  <si>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</si>
  <si>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</si>
  <si>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</si>
  <si>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</si>
  <si>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</si>
  <si>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</si>
  <si>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</si>
  <si>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</si>
  <si>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</si>
  <si>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</si>
  <si>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</si>
  <si>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</si>
  <si>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</si>
  <si>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</si>
  <si>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</si>
  <si>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</si>
  <si>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</si>
  <si>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</si>
  <si>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</si>
  <si>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</si>
  <si>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</si>
  <si>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</si>
  <si>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</si>
  <si>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</si>
  <si>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</si>
  <si>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</si>
  <si>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</si>
  <si>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</si>
  <si>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</si>
  <si>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</si>
  <si>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</si>
  <si>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</si>
  <si>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</si>
  <si>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</si>
  <si>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</si>
  <si>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</si>
  <si>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</si>
  <si>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</si>
  <si>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</si>
  <si>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</si>
  <si>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</si>
  <si>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</si>
  <si>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</si>
  <si>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</si>
  <si>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</si>
  <si>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</si>
  <si>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</si>
  <si>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</si>
  <si>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</si>
  <si>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</si>
  <si>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</si>
  <si>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</si>
  <si>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</si>
  <si>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</si>
  <si>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</si>
  <si>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</si>
  <si>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</si>
  <si>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</si>
  <si>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</si>
  <si>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</si>
  <si>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</si>
  <si>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</si>
  <si>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</si>
  <si>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</si>
  <si>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</si>
  <si>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</si>
  <si>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</si>
  <si>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</si>
  <si>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</si>
  <si>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</si>
  <si>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</si>
  <si>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</si>
  <si>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</si>
  <si>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</si>
  <si>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</si>
  <si>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</si>
  <si>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</si>
  <si>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</si>
  <si>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</si>
  <si>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</si>
  <si>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</si>
  <si>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</si>
  <si>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</si>
  <si>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</si>
  <si>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</si>
  <si>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</si>
  <si>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</si>
  <si>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</si>
  <si>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</si>
  <si>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</si>
  <si>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</si>
  <si>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</si>
  <si>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</si>
  <si>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</si>
  <si>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</si>
  <si>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</si>
  <si>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</si>
  <si>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</si>
  <si>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</si>
  <si>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</si>
  <si>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</si>
  <si>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</si>
  <si>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</si>
  <si>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</si>
  <si>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</si>
  <si>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</si>
  <si>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</si>
  <si>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</si>
  <si>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</si>
  <si>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</si>
  <si>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</si>
  <si>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</si>
  <si>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</si>
  <si>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</si>
  <si>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</si>
  <si>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</si>
  <si>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</si>
  <si>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</si>
  <si>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</si>
  <si>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</si>
  <si>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</si>
  <si>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</si>
  <si>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</si>
  <si>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</si>
  <si>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</si>
  <si>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</si>
  <si>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</si>
  <si>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</si>
  <si>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</si>
  <si>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</si>
  <si>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</si>
  <si>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</si>
  <si>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</si>
  <si>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</si>
  <si>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</si>
  <si>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</si>
  <si>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</si>
  <si>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</si>
  <si>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</si>
  <si>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</si>
  <si>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</si>
  <si>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</si>
  <si>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</si>
  <si>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</si>
  <si>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</si>
  <si>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</si>
  <si>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</si>
  <si>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</si>
  <si>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</si>
  <si>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</si>
  <si>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</si>
  <si>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</si>
  <si>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</si>
  <si>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</si>
  <si>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</si>
  <si>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</si>
  <si>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</si>
  <si>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</si>
  <si>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</si>
  <si>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</si>
  <si>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</si>
  <si>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</si>
  <si>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</si>
  <si>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</si>
  <si>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</si>
  <si>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</si>
  <si>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</si>
  <si>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</si>
  <si>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</si>
  <si>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</si>
  <si>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</si>
  <si>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</si>
  <si>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</si>
  <si>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</si>
  <si>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</si>
  <si>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</si>
  <si>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</si>
  <si>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</si>
  <si>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</si>
  <si>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</si>
  <si>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</si>
  <si>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</si>
  <si>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</si>
  <si>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</si>
  <si>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</si>
  <si>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</si>
  <si>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</si>
  <si>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</si>
  <si>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</si>
  <si>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</si>
  <si>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</si>
  <si>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</si>
  <si>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</si>
  <si>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</si>
  <si>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</si>
  <si>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</si>
  <si>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</si>
  <si>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</si>
  <si>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</si>
  <si>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</si>
  <si>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</si>
  <si>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</si>
  <si>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</si>
  <si>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</si>
  <si>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</si>
  <si>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</si>
  <si>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</si>
  <si>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</si>
  <si>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</si>
  <si>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</si>
  <si>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</si>
  <si>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</si>
  <si>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</si>
  <si>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</si>
  <si>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</si>
  <si>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</si>
  <si>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</si>
  <si>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</si>
  <si>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</si>
  <si>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</si>
  <si>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</si>
  <si>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</si>
  <si>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</si>
  <si>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</si>
  <si>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</si>
  <si>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</si>
  <si>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</si>
  <si>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</si>
  <si>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</si>
  <si>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</si>
  <si>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</si>
  <si>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</si>
  <si>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</si>
  <si>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</si>
  <si>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</si>
  <si>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</si>
  <si>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</si>
  <si>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</si>
  <si>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</si>
  <si>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</si>
  <si>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</si>
  <si>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</si>
  <si>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</si>
  <si>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</si>
  <si>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</si>
  <si>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</si>
  <si>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</si>
  <si>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</si>
  <si>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</si>
  <si>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</si>
  <si>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</si>
  <si>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</si>
  <si>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</si>
  <si>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</si>
  <si>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</si>
  <si>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</si>
  <si>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</si>
  <si>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</si>
  <si>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</si>
  <si>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</si>
  <si>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</si>
  <si>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</si>
  <si>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</si>
  <si>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</si>
  <si>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</si>
  <si>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</si>
  <si>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</si>
  <si>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</si>
  <si>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</si>
  <si>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</si>
  <si>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</si>
  <si>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</si>
  <si>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</si>
  <si>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</si>
  <si>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</si>
  <si>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</si>
  <si>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</si>
  <si>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</si>
  <si>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</si>
  <si>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</si>
  <si>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</si>
  <si>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</si>
  <si>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</si>
  <si>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</si>
  <si>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</si>
  <si>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</si>
  <si>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</si>
  <si>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</si>
  <si>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</si>
  <si>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</si>
  <si>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</si>
  <si>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</si>
  <si>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</si>
  <si>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</si>
  <si>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</si>
  <si>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</si>
  <si>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</si>
  <si>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</si>
  <si>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</si>
  <si>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</si>
  <si>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</si>
  <si>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</si>
  <si>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</si>
  <si>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</si>
  <si>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</si>
  <si>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</si>
  <si>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</si>
  <si>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</si>
  <si>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</si>
  <si>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</si>
  <si>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</si>
  <si>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</si>
  <si>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</si>
  <si>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</si>
  <si>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</si>
  <si>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</si>
  <si>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</si>
  <si>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</si>
  <si>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</si>
  <si>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</si>
  <si>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</si>
  <si>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</si>
  <si>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</si>
  <si>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</si>
  <si>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</si>
  <si>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</si>
  <si>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</si>
  <si>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</si>
  <si>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</si>
  <si>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</si>
  <si>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</si>
  <si>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</si>
  <si>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</si>
  <si>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</si>
  <si>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</si>
  <si>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</si>
  <si>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</si>
  <si>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</si>
  <si>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</si>
  <si>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</si>
  <si>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</si>
  <si>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</si>
  <si>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</si>
  <si>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</si>
  <si>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</si>
  <si>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</si>
  <si>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</si>
  <si>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</si>
  <si>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</si>
  <si>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</si>
  <si>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</si>
  <si>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</si>
  <si>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</si>
  <si>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</si>
  <si>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</si>
  <si>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</si>
  <si>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</si>
  <si>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</si>
  <si>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</si>
  <si>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</si>
  <si>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</si>
  <si>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</si>
  <si>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</si>
  <si>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</si>
  <si>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</si>
  <si>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</si>
  <si>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</si>
  <si>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</si>
  <si>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</si>
  <si>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</si>
  <si>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</si>
  <si>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</si>
  <si>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</si>
  <si>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</si>
  <si>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</si>
  <si>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</si>
  <si>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</si>
  <si>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</si>
  <si>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</si>
  <si>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</si>
  <si>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</si>
  <si>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</si>
  <si>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</si>
  <si>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</si>
  <si>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</si>
  <si>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</si>
  <si>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</si>
  <si>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</si>
  <si>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</si>
  <si>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</si>
  <si>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</si>
  <si>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</si>
  <si>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</si>
  <si>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</si>
  <si>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</si>
  <si>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</si>
  <si>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</si>
  <si>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</si>
  <si>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</si>
  <si>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</si>
  <si>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</si>
  <si>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</si>
  <si>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</si>
  <si>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</si>
  <si>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</si>
  <si>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</si>
  <si>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</si>
  <si>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</si>
  <si>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</si>
  <si>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</si>
  <si>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</si>
  <si>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</si>
  <si>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</si>
  <si>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</si>
  <si>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</si>
  <si>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</si>
  <si>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</si>
  <si>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</si>
  <si>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</si>
  <si>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</si>
  <si>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</si>
  <si>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</si>
  <si>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</si>
  <si>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</si>
  <si>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</si>
  <si>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</si>
  <si>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</si>
  <si>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</si>
  <si>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</si>
  <si>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</si>
  <si>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</si>
  <si>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</si>
  <si>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</si>
  <si>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</si>
  <si>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</si>
  <si>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</si>
  <si>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</si>
  <si>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</si>
  <si>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</si>
  <si>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</si>
  <si>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</si>
  <si>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</si>
  <si>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</si>
  <si>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</si>
  <si>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</si>
  <si>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</si>
  <si>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</si>
  <si>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</si>
  <si>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</si>
  <si>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</si>
  <si>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</si>
  <si>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</si>
  <si>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</si>
  <si>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</si>
  <si>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</si>
  <si>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</si>
  <si>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</si>
  <si>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</si>
  <si>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</si>
  <si>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</si>
  <si>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</si>
  <si>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</si>
  <si>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</si>
  <si>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</si>
  <si>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</si>
  <si>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</si>
  <si>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</si>
  <si>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</si>
  <si>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</si>
  <si>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</si>
  <si>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</si>
  <si>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</si>
  <si>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</si>
  <si>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</si>
  <si>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</si>
  <si>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</si>
  <si>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</si>
  <si>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</si>
  <si>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</si>
  <si>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</si>
  <si>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</si>
  <si>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</si>
  <si>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</si>
  <si>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</si>
  <si>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</si>
  <si>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</si>
  <si>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</si>
  <si>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</si>
  <si>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</si>
  <si>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</si>
  <si>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</si>
  <si>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</si>
  <si>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</si>
  <si>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</si>
  <si>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</si>
  <si>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</si>
  <si>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</si>
  <si>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</si>
  <si>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</si>
  <si>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</si>
  <si>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</si>
  <si>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</si>
  <si>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</si>
  <si>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</si>
  <si>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</si>
  <si>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</si>
  <si>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</si>
  <si>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</si>
  <si>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</si>
  <si>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</si>
  <si>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</si>
  <si>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</si>
  <si>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</si>
  <si>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</si>
  <si>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</si>
  <si>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</si>
  <si>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</si>
  <si>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</si>
  <si>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</si>
  <si>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</si>
  <si>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</si>
  <si>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</si>
  <si>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</si>
  <si>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</si>
  <si>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</si>
  <si>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</si>
  <si>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</si>
  <si>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</si>
  <si>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</si>
  <si>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</si>
  <si>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</si>
  <si>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</si>
  <si>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</si>
  <si>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</si>
  <si>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</si>
  <si>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</si>
  <si>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</si>
  <si>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</si>
  <si>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</si>
  <si>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</si>
  <si>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</si>
  <si>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</si>
  <si>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</si>
  <si>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</si>
  <si>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</si>
  <si>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</si>
  <si>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</si>
  <si>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</si>
  <si>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</si>
  <si>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</si>
  <si>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</si>
  <si>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</si>
  <si>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</si>
  <si>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</si>
  <si>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</si>
  <si>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</si>
  <si>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</si>
  <si>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</si>
  <si>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</si>
  <si>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</si>
  <si>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</si>
  <si>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</si>
  <si>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</si>
  <si>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</si>
  <si>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</si>
  <si>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</si>
  <si>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</si>
  <si>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</si>
  <si>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</si>
  <si>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</si>
  <si>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</si>
  <si>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</si>
  <si>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</si>
  <si>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</si>
  <si>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</si>
  <si>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</si>
  <si>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</si>
  <si>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</si>
  <si>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</si>
  <si>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</si>
  <si>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</si>
  <si>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</si>
  <si>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</si>
  <si>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</si>
  <si>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</si>
  <si>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</si>
  <si>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</si>
  <si>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</si>
  <si>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</si>
  <si>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</si>
  <si>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</si>
  <si>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</si>
  <si>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</si>
  <si>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</si>
  <si>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</si>
  <si>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</si>
  <si>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</si>
  <si>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</si>
  <si>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</si>
  <si>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</si>
  <si>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</si>
  <si>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</si>
  <si>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</si>
  <si>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</si>
  <si>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</si>
  <si>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</si>
  <si>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</si>
  <si>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</si>
  <si>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</si>
  <si>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</si>
  <si>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</si>
  <si>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</si>
  <si>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</si>
  <si>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</si>
  <si>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</si>
  <si>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</si>
  <si>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</si>
  <si>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</si>
  <si>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</si>
  <si>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</si>
  <si>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</si>
  <si>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</si>
  <si>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</si>
  <si>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</si>
  <si>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</si>
  <si>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</si>
  <si>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</si>
  <si>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</si>
  <si>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</si>
  <si>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</si>
  <si>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</si>
  <si>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</si>
  <si>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</si>
  <si>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</si>
  <si>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</si>
  <si>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</si>
  <si>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</si>
  <si>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</si>
  <si>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</si>
  <si>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</si>
  <si>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</si>
  <si>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</si>
  <si>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</si>
  <si>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</si>
  <si>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</si>
  <si>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</si>
  <si>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</si>
  <si>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</si>
  <si>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</si>
  <si>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</si>
  <si>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</si>
  <si>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</si>
  <si>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</si>
  <si>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</si>
  <si>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</si>
  <si>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</si>
  <si>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</si>
  <si>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</si>
  <si>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</si>
  <si>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</si>
  <si>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</si>
  <si>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</si>
  <si>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</si>
  <si>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</si>
  <si>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</si>
  <si>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</si>
  <si>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</si>
  <si>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</si>
  <si>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</si>
  <si>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</si>
  <si>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</si>
  <si>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</si>
  <si>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</si>
  <si>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</si>
  <si>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</si>
  <si>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</si>
  <si>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</si>
  <si>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</si>
  <si>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</si>
  <si>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</si>
  <si>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</si>
  <si>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</si>
  <si>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</si>
  <si>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</si>
  <si>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</si>
  <si>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</si>
  <si>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</si>
  <si>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</si>
  <si>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</si>
  <si>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</si>
  <si>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</si>
  <si>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</si>
  <si>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</si>
  <si>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</si>
  <si>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</si>
  <si>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</si>
  <si>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</si>
  <si>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</si>
  <si>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</si>
  <si>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</si>
  <si>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</si>
  <si>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</si>
  <si>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</si>
  <si>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</si>
  <si>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</si>
  <si>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</si>
  <si>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</si>
  <si>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</si>
  <si>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</si>
  <si>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</si>
  <si>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</si>
  <si>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</si>
  <si>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</si>
  <si>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</si>
  <si>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</si>
  <si>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</si>
  <si>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</si>
  <si>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</si>
  <si>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</si>
  <si>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</si>
  <si>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</si>
  <si>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</si>
  <si>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</si>
  <si>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</si>
  <si>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</si>
  <si>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</si>
  <si>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</si>
  <si>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</si>
  <si>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</si>
  <si>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</si>
  <si>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</si>
  <si>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</si>
  <si>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</si>
  <si>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</si>
  <si>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</si>
  <si>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</si>
  <si>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</si>
  <si>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</si>
  <si>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</si>
  <si>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</si>
  <si>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</si>
  <si>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</si>
  <si>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</si>
  <si>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</si>
  <si>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</si>
  <si>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</si>
  <si>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</si>
  <si>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</si>
  <si>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</si>
  <si>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</si>
  <si>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</si>
  <si>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</si>
  <si>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</si>
  <si>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</si>
  <si>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</si>
  <si>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</si>
  <si>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</si>
  <si>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</si>
  <si>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</si>
  <si>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</si>
  <si>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</si>
  <si>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</si>
  <si>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</si>
  <si>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</si>
  <si>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</si>
  <si>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</si>
  <si>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</si>
  <si>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</si>
  <si>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</si>
  <si>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</si>
  <si>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</si>
  <si>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</si>
  <si>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</si>
  <si>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</si>
  <si>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</si>
  <si>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</si>
  <si>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</si>
  <si>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</si>
  <si>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</si>
  <si>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</si>
  <si>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</si>
  <si>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</si>
  <si>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</si>
  <si>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</si>
  <si>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</si>
  <si>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</si>
  <si>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</si>
  <si>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</si>
  <si>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</si>
  <si>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</si>
  <si>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</si>
  <si>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</si>
  <si>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</si>
  <si>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</si>
  <si>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</si>
  <si>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</si>
  <si>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</si>
  <si>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</si>
  <si>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</si>
  <si>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</si>
  <si>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</si>
  <si>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</si>
  <si>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</si>
  <si>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</si>
  <si>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</si>
  <si>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</si>
  <si>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</si>
  <si>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</si>
  <si>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</si>
  <si>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</si>
  <si>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</si>
  <si>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</si>
  <si>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</si>
  <si>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</si>
  <si>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</si>
  <si>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</si>
  <si>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</si>
  <si>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</si>
  <si>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</si>
  <si>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</si>
  <si>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</si>
  <si>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</si>
  <si>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</si>
  <si>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</si>
  <si>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</si>
  <si>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</si>
  <si>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</si>
  <si>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</si>
  <si>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</si>
  <si>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</si>
  <si>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</si>
  <si>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</si>
  <si>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</si>
  <si>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</si>
  <si>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</si>
  <si>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</si>
  <si>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</si>
  <si>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</si>
  <si>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</si>
  <si>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</si>
  <si>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</si>
  <si>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</si>
  <si>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</si>
  <si>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</si>
  <si>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</si>
  <si>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</si>
  <si>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</si>
  <si>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</si>
  <si>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</si>
  <si>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</si>
  <si>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</si>
  <si>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</si>
  <si>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</si>
  <si>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</si>
  <si>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</si>
  <si>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</si>
  <si>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</si>
  <si>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</si>
  <si>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</si>
  <si>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</si>
  <si>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</si>
  <si>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</si>
  <si>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</si>
  <si>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</si>
  <si>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</si>
  <si>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</si>
  <si>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</si>
  <si>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</si>
  <si>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</si>
  <si>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</si>
  <si>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</si>
  <si>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</si>
  <si>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</si>
  <si>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</si>
  <si>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</si>
  <si>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</si>
  <si>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</si>
  <si>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</si>
  <si>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</si>
  <si>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</si>
  <si>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</si>
  <si>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</si>
  <si>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</si>
  <si>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</si>
  <si>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</si>
  <si>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</si>
  <si>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</si>
  <si>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</si>
  <si>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</si>
  <si>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</si>
  <si>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</si>
  <si>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</si>
  <si>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</si>
  <si>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</si>
  <si>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</si>
  <si>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</si>
  <si>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</si>
  <si>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</si>
  <si>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</si>
  <si>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</si>
  <si>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</si>
  <si>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</si>
  <si>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</si>
  <si>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</si>
  <si>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</si>
  <si>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</si>
  <si>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</si>
  <si>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</si>
  <si>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</si>
  <si>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</si>
  <si>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</si>
  <si>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</si>
  <si>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</si>
  <si>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</si>
  <si>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</si>
  <si>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</si>
  <si>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</si>
  <si>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</si>
  <si>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</si>
  <si>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</si>
  <si>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</si>
  <si>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</si>
  <si>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</si>
  <si>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</si>
  <si>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</si>
  <si>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</si>
  <si>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</si>
  <si>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</si>
  <si>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</si>
  <si>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</si>
  <si>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</si>
  <si>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</si>
  <si>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</si>
  <si>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</si>
  <si>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</si>
  <si>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</si>
  <si>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</si>
  <si>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</si>
  <si>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</si>
  <si>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</si>
  <si>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</si>
  <si>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</si>
  <si>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</si>
  <si>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</si>
  <si>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</si>
  <si>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</si>
  <si>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</si>
  <si>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</si>
  <si>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</si>
  <si>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</si>
  <si>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</si>
  <si>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</si>
  <si>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</si>
  <si>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</si>
  <si>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</si>
  <si>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</si>
  <si>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</si>
  <si>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</si>
  <si>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</si>
  <si>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</si>
  <si>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</si>
  <si>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</si>
  <si>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</si>
  <si>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</si>
  <si>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</si>
  <si>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</si>
  <si>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</si>
  <si>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</si>
  <si>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</si>
  <si>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</si>
  <si>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</si>
  <si>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</si>
  <si>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</si>
  <si>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</si>
  <si>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</si>
  <si>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</si>
  <si>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</si>
  <si>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</si>
  <si>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</si>
  <si>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</si>
  <si>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</si>
  <si>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</si>
  <si>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</si>
  <si>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</si>
  <si>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</si>
  <si>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</si>
  <si>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</si>
  <si>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</si>
  <si>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</si>
  <si>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</si>
  <si>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</si>
  <si>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</si>
  <si>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</si>
  <si>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</si>
  <si>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</si>
  <si>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</si>
  <si>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</si>
  <si>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</si>
  <si>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</si>
  <si>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</si>
  <si>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</si>
  <si>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</si>
  <si>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</si>
  <si>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</si>
  <si>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</si>
  <si>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</si>
  <si>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</si>
  <si>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</si>
  <si>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</si>
  <si>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</si>
  <si>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</si>
  <si>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</si>
  <si>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</si>
  <si>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</si>
  <si>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</si>
  <si>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</si>
  <si>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</si>
  <si>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</si>
  <si>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</si>
  <si>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</si>
  <si>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</si>
  <si>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</si>
  <si>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</si>
  <si>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</si>
  <si>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</si>
  <si>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</si>
  <si>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</si>
  <si>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</si>
  <si>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</si>
  <si>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</si>
  <si>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</si>
  <si>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</si>
  <si>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</si>
  <si>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</si>
  <si>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</si>
  <si>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</si>
  <si>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</si>
  <si>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</si>
  <si>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</si>
  <si>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</si>
  <si>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</si>
  <si>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</si>
  <si>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</si>
  <si>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</si>
  <si>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</si>
  <si>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</si>
  <si>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</si>
  <si>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</si>
  <si>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</si>
  <si>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</si>
  <si>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</si>
  <si>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</si>
  <si>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</si>
  <si>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</si>
  <si>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</si>
  <si>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</si>
  <si>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</si>
  <si>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</si>
  <si>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</si>
  <si>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</si>
  <si>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</si>
  <si>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</si>
  <si>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</si>
  <si>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</si>
  <si>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</si>
  <si>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</si>
  <si>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</si>
  <si>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</si>
  <si>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</si>
  <si>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</si>
  <si>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</si>
  <si>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</si>
  <si>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</si>
  <si>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</si>
  <si>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</si>
  <si>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</si>
  <si>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</si>
  <si>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</si>
  <si>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</si>
  <si>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</si>
  <si>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</si>
  <si>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</si>
  <si>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</si>
  <si>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</si>
  <si>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</si>
  <si>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</si>
  <si>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</si>
  <si>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</si>
  <si>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</si>
  <si>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</si>
  <si>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</si>
  <si>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</si>
  <si>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</si>
  <si>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</si>
  <si>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</si>
  <si>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</si>
  <si>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</si>
  <si>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</si>
  <si>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</si>
  <si>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</si>
  <si>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</si>
  <si>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</si>
  <si>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</si>
  <si>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</si>
  <si>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</si>
  <si>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</si>
  <si>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</si>
  <si>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</si>
  <si>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</si>
  <si>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</si>
  <si>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</si>
  <si>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</si>
  <si>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</si>
  <si>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</si>
  <si>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</si>
  <si>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</si>
  <si>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</si>
  <si>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</si>
  <si>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</si>
  <si>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</si>
  <si>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</si>
  <si>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</si>
  <si>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</si>
  <si>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</si>
  <si>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</si>
  <si>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</si>
  <si>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</si>
  <si>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</si>
  <si>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</si>
  <si>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</si>
  <si>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</si>
  <si>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</si>
  <si>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</si>
  <si>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</si>
  <si>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</si>
  <si>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</si>
  <si>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</si>
  <si>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</si>
  <si>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</si>
  <si>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</si>
  <si>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</si>
  <si>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</si>
  <si>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</si>
  <si>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</si>
  <si>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</si>
  <si>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</si>
  <si>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</si>
  <si>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</si>
  <si>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</si>
  <si>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</si>
  <si>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</si>
  <si>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</si>
  <si>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</si>
  <si>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</si>
  <si>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</si>
  <si>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</si>
  <si>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</si>
  <si>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</si>
  <si>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</si>
  <si>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</si>
  <si>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</si>
  <si>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</si>
  <si>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</si>
  <si>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</si>
  <si>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</si>
  <si>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</si>
  <si>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</si>
  <si>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</si>
  <si>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</si>
  <si>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</si>
  <si>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</si>
  <si>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</si>
  <si>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</si>
  <si>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</si>
  <si>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</si>
  <si>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</si>
  <si>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</si>
  <si>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</si>
  <si>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</si>
  <si>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</si>
  <si>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</si>
  <si>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</si>
  <si>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</si>
  <si>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</si>
  <si>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</si>
  <si>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</si>
  <si>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</si>
  <si>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</si>
  <si>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</si>
  <si>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</si>
  <si>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</si>
  <si>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</si>
  <si>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</si>
  <si>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</si>
  <si>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</si>
  <si>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</si>
  <si>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</si>
  <si>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</si>
  <si>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</si>
  <si>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</si>
  <si>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</si>
  <si>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</si>
  <si>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</si>
  <si>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</si>
  <si>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</si>
  <si>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</si>
  <si>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</si>
  <si>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</si>
  <si>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</si>
  <si>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</si>
  <si>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</si>
  <si>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</si>
  <si>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</si>
  <si>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</si>
  <si>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</si>
  <si>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</si>
  <si>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</si>
  <si>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</si>
  <si>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</si>
  <si>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</si>
  <si>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</si>
  <si>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</si>
  <si>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</si>
  <si>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</si>
  <si>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</si>
  <si>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</si>
  <si>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</si>
  <si>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</si>
  <si>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</si>
  <si>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</si>
  <si>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</si>
  <si>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</si>
  <si>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</si>
  <si>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</si>
  <si>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</si>
  <si>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</si>
  <si>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</si>
  <si>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</si>
  <si>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</si>
  <si>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</si>
  <si>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</si>
  <si>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</si>
  <si>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</si>
  <si>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</si>
  <si>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</si>
  <si>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</si>
  <si>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</si>
  <si>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</si>
  <si>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</si>
  <si>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</si>
  <si>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</si>
  <si>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</si>
  <si>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</si>
  <si>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</si>
  <si>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</si>
  <si>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</si>
  <si>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</si>
  <si>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</si>
  <si>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</si>
  <si>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</si>
  <si>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</si>
  <si>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</si>
  <si>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</si>
  <si>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</si>
  <si>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</si>
  <si>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</si>
  <si>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</si>
  <si>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</si>
  <si>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</si>
  <si>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</si>
  <si>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</si>
  <si>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</si>
  <si>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</si>
  <si>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</si>
  <si>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</si>
  <si>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</si>
  <si>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</si>
  <si>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</si>
  <si>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</si>
  <si>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</si>
  <si>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</si>
  <si>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</si>
  <si>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</si>
  <si>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</si>
  <si>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</si>
  <si>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</si>
  <si>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</si>
  <si>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</si>
  <si>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</si>
  <si>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</si>
  <si>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</si>
  <si>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</si>
  <si>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</si>
  <si>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</si>
  <si>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</si>
  <si>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</si>
  <si>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</si>
  <si>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</si>
  <si>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</si>
  <si>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</si>
  <si>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</si>
  <si>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</si>
  <si>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</si>
  <si>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</si>
  <si>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</si>
  <si>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</si>
  <si>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</si>
  <si>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</si>
  <si>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</si>
  <si>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</si>
  <si>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</si>
  <si>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</si>
  <si>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</si>
  <si>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</si>
  <si>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</si>
  <si>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</si>
  <si>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</si>
  <si>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</si>
  <si>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</si>
  <si>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</si>
  <si>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</si>
  <si>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</si>
  <si>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</si>
  <si>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</si>
  <si>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</si>
  <si>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</si>
  <si>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</si>
  <si>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</si>
  <si>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</si>
  <si>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</si>
  <si>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</si>
  <si>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</si>
  <si>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</si>
  <si>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</si>
  <si>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</si>
  <si>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</si>
  <si>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</si>
  <si>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</si>
  <si>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</si>
  <si>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</si>
  <si>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</si>
  <si>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</si>
  <si>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</si>
  <si>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</si>
  <si>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</si>
  <si>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</si>
  <si>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</si>
  <si>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</si>
  <si>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</si>
  <si>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</si>
  <si>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</si>
  <si>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</si>
  <si>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</si>
  <si>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</si>
  <si>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</si>
  <si>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</si>
  <si>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</si>
  <si>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</si>
  <si>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</si>
  <si>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</si>
  <si>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</si>
  <si>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</si>
  <si>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</si>
  <si>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</si>
  <si>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</si>
  <si>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</si>
  <si>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</si>
  <si>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</si>
  <si>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</si>
  <si>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</si>
  <si>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</si>
  <si>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</si>
  <si>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</si>
  <si>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</si>
  <si>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</si>
  <si>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</si>
  <si>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</si>
  <si>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</si>
  <si>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</si>
  <si>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</si>
  <si>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</si>
  <si>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</si>
  <si>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</si>
  <si>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</si>
  <si>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</si>
  <si>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</si>
  <si>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</si>
  <si>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</si>
  <si>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</si>
  <si>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</si>
  <si>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</si>
  <si>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</si>
  <si>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</si>
  <si>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</si>
  <si>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</si>
  <si>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</si>
  <si>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</si>
  <si>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</si>
  <si>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</si>
  <si>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</si>
  <si>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</si>
  <si>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</si>
  <si>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</si>
  <si>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</si>
  <si>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</si>
  <si>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</si>
  <si>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</si>
  <si>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</si>
  <si>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</si>
  <si>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</si>
  <si>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</si>
  <si>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</si>
  <si>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</si>
  <si>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</si>
  <si>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</si>
  <si>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</si>
  <si>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</si>
  <si>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</si>
  <si>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</si>
  <si>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</si>
  <si>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</si>
  <si>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</si>
  <si>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</si>
  <si>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</si>
  <si>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</si>
  <si>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</si>
  <si>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</si>
  <si>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</si>
  <si>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</si>
  <si>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</si>
  <si>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</si>
  <si>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</si>
  <si>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</si>
  <si>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</si>
  <si>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</si>
  <si>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</si>
  <si>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</si>
  <si>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</si>
  <si>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</si>
  <si>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</si>
  <si>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</si>
  <si>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</si>
  <si>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</si>
  <si>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</si>
  <si>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</si>
  <si>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</si>
  <si>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</si>
  <si>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</si>
  <si>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</si>
  <si>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</si>
  <si>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</si>
  <si>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</si>
  <si>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</si>
  <si>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</si>
  <si>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</si>
  <si>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</si>
  <si>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</si>
  <si>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</si>
  <si>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</si>
  <si>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</si>
  <si>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</si>
  <si>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</si>
  <si>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</si>
  <si>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</si>
  <si>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</si>
  <si>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</si>
  <si>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</si>
  <si>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</si>
  <si>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</si>
  <si>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</si>
  <si>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</si>
  <si>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</si>
  <si>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</si>
  <si>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</si>
  <si>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</si>
  <si>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</si>
  <si>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</si>
  <si>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</si>
  <si>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</si>
  <si>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</si>
  <si>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</si>
  <si>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</si>
  <si>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</si>
  <si>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</si>
  <si>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</si>
  <si>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</si>
  <si>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</si>
  <si>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</si>
  <si>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</si>
  <si>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</si>
  <si>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</si>
  <si>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</si>
  <si>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</si>
  <si>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</si>
  <si>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</si>
  <si>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</si>
  <si>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</si>
  <si>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</si>
  <si>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</si>
  <si>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</si>
  <si>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</si>
  <si>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</si>
  <si>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</si>
  <si>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</si>
  <si>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</si>
  <si>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</si>
  <si>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</si>
  <si>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</si>
  <si>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</si>
  <si>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</si>
  <si>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</si>
  <si>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</si>
  <si>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</si>
  <si>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</si>
  <si>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</si>
  <si>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</si>
  <si>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</si>
  <si>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</si>
  <si>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</si>
  <si>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</si>
  <si>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</si>
  <si>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</si>
  <si>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</si>
  <si>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</si>
  <si>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</si>
  <si>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</si>
  <si>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</si>
  <si>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</si>
  <si>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</si>
  <si>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</si>
  <si>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</si>
  <si>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</si>
  <si>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</si>
  <si>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</si>
  <si>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</si>
  <si>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</si>
  <si>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</si>
  <si>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</si>
  <si>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</si>
  <si>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</si>
  <si>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</si>
  <si>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</si>
  <si>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</si>
  <si>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</si>
  <si>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</si>
  <si>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</si>
  <si>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</si>
  <si>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</si>
  <si>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</si>
  <si>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</si>
  <si>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</si>
  <si>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</si>
  <si>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</si>
  <si>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</si>
  <si>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</si>
  <si>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</si>
  <si>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</si>
  <si>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</si>
  <si>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</si>
  <si>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</si>
  <si>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</si>
  <si>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</si>
  <si>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</si>
  <si>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</si>
  <si>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</si>
  <si>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</si>
  <si>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</si>
  <si>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</si>
  <si>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</si>
  <si>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</si>
  <si>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</si>
  <si>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</si>
  <si>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</si>
  <si>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</si>
  <si>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</si>
  <si>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</si>
  <si>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</si>
  <si>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</si>
  <si>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</si>
  <si>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</si>
  <si>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</si>
  <si>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</si>
  <si>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</si>
  <si>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</si>
  <si>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</si>
  <si>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</si>
  <si>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</si>
  <si>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</si>
  <si>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</si>
  <si>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</si>
  <si>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</si>
  <si>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</si>
  <si>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</si>
  <si>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</si>
  <si>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</si>
  <si>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</si>
  <si>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</si>
  <si>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</si>
  <si>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</si>
  <si>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</si>
  <si>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</si>
  <si>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</si>
  <si>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</si>
  <si>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</si>
  <si>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</si>
  <si>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</si>
  <si>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</si>
  <si>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</si>
  <si>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</si>
  <si>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</si>
  <si>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</si>
  <si>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</si>
  <si>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</si>
  <si>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</si>
  <si>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</si>
  <si>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</si>
  <si>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</si>
  <si>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</si>
  <si>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</si>
  <si>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</si>
  <si>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</si>
  <si>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</si>
  <si>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</si>
  <si>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</si>
  <si>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</si>
  <si>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</si>
  <si>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</si>
  <si>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</si>
  <si>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</si>
  <si>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</si>
  <si>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</si>
  <si>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</si>
  <si>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</si>
  <si>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</si>
  <si>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</si>
  <si>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</si>
  <si>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</si>
  <si>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</si>
  <si>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</si>
  <si>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</si>
  <si>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</si>
  <si>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</si>
  <si>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</si>
  <si>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</si>
  <si>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</si>
  <si>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</si>
  <si>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</si>
  <si>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</si>
  <si>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</si>
  <si>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</si>
  <si>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</si>
  <si>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</si>
  <si>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</si>
  <si>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</si>
  <si>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</si>
  <si>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</si>
  <si>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</si>
  <si>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</si>
  <si>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</si>
  <si>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</si>
  <si>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</si>
  <si>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</si>
  <si>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</si>
  <si>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</si>
  <si>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</si>
  <si>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</si>
  <si>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</si>
  <si>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</si>
  <si>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</si>
  <si>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</si>
  <si>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</si>
  <si>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</si>
  <si>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</si>
  <si>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</si>
  <si>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</si>
  <si>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</si>
  <si>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</si>
  <si>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</si>
  <si>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</si>
  <si>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</si>
  <si>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</si>
  <si>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</si>
  <si>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</si>
  <si>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</si>
  <si>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</si>
  <si>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</si>
  <si>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</si>
  <si>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</si>
  <si>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</si>
  <si>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</si>
  <si>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</si>
  <si>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</si>
  <si>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</si>
  <si>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</si>
  <si>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</si>
  <si>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</si>
  <si>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</si>
  <si>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</si>
  <si>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</si>
  <si>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</si>
  <si>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</si>
  <si>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</si>
  <si>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</si>
  <si>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</si>
  <si>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</si>
  <si>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</si>
  <si>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</si>
  <si>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</si>
  <si>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</si>
  <si>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</si>
  <si>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</si>
  <si>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</si>
  <si>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</si>
  <si>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</si>
  <si>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</si>
  <si>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</si>
  <si>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</si>
  <si>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</si>
  <si>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</si>
  <si>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</si>
  <si>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</si>
  <si>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</si>
  <si>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</si>
  <si>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</si>
  <si>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</si>
  <si>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</si>
  <si>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</si>
  <si>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</si>
  <si>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</si>
  <si>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</si>
  <si>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</si>
  <si>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</si>
  <si>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</si>
  <si>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</si>
  <si>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</si>
  <si>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</si>
  <si>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</si>
  <si>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</si>
  <si>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</si>
  <si>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</si>
  <si>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</si>
  <si>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</si>
  <si>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</si>
  <si>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</si>
  <si>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</si>
  <si>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</si>
  <si>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</si>
  <si>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</si>
  <si>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</si>
  <si>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</si>
  <si>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</si>
  <si>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</si>
  <si>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</si>
  <si>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</si>
  <si>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</si>
  <si>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</si>
  <si>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</si>
  <si>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</si>
  <si>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</si>
  <si>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</si>
  <si>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</si>
  <si>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</si>
  <si>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</si>
  <si>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</si>
  <si>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</si>
  <si>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</si>
  <si>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</si>
  <si>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</si>
  <si>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</si>
  <si>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</si>
  <si>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</si>
  <si>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</si>
  <si>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</si>
  <si>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</si>
  <si>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</si>
  <si>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</si>
  <si>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</si>
  <si>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</si>
  <si>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</si>
  <si>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</si>
  <si>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</si>
  <si>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</si>
  <si>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</si>
  <si>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</si>
  <si>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</si>
  <si>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</si>
  <si>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</si>
  <si>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</si>
  <si>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</si>
  <si>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</si>
  <si>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</si>
  <si>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</si>
  <si>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</si>
  <si>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</si>
  <si>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</si>
  <si>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</si>
  <si>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</si>
  <si>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</si>
  <si>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</si>
  <si>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</si>
  <si>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</si>
  <si>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</si>
  <si>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</si>
  <si>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</si>
  <si>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</si>
  <si>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</si>
  <si>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</si>
  <si>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</si>
  <si>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</si>
  <si>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</si>
  <si>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</si>
  <si>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</si>
  <si>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</si>
  <si>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</si>
  <si>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</si>
  <si>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</si>
  <si>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</si>
  <si>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</si>
  <si>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</si>
  <si>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</si>
  <si>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</si>
  <si>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</si>
  <si>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</si>
  <si>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</si>
  <si>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</si>
  <si>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</si>
  <si>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</si>
  <si>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</si>
  <si>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</si>
  <si>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</si>
  <si>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</si>
  <si>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</si>
  <si>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</si>
  <si>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</si>
  <si>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</si>
  <si>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</si>
  <si>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</si>
  <si>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</si>
  <si>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</si>
  <si>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</si>
  <si>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</si>
  <si>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</si>
  <si>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</si>
  <si>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</si>
  <si>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</si>
  <si>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</si>
  <si>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</si>
  <si>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</si>
  <si>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</si>
  <si>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</si>
  <si>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</si>
  <si>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</si>
  <si>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</si>
  <si>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</si>
  <si>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</si>
  <si>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</si>
  <si>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</si>
  <si>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</si>
  <si>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</si>
  <si>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</si>
  <si>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</si>
  <si>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</si>
  <si>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</si>
  <si>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</si>
  <si>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</si>
  <si>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</si>
  <si>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</si>
  <si>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</si>
  <si>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</si>
  <si>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</si>
  <si>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</si>
  <si>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</si>
  <si>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</si>
  <si>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</si>
  <si>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</si>
  <si>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</si>
  <si>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</si>
  <si>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</si>
  <si>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</si>
  <si>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</si>
  <si>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</si>
  <si>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</si>
  <si>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</si>
  <si>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</si>
  <si>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</si>
  <si>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</si>
  <si>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</si>
  <si>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</si>
  <si>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</si>
  <si>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</si>
  <si>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</si>
  <si>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</si>
  <si>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</si>
  <si>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</si>
  <si>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</si>
  <si>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</si>
  <si>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</si>
  <si>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</si>
  <si>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</si>
  <si>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</si>
  <si>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</si>
  <si>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</si>
  <si>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</si>
  <si>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</si>
  <si>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</si>
  <si>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</si>
  <si>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</si>
  <si>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</si>
  <si>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</si>
  <si>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</si>
  <si>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</si>
  <si>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</si>
  <si>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</si>
  <si>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</si>
  <si>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</si>
  <si>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</si>
  <si>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</si>
  <si>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</si>
  <si>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</si>
  <si>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</si>
  <si>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</si>
  <si>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</si>
  <si>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</si>
  <si>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</si>
  <si>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</si>
  <si>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</si>
  <si>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</si>
  <si>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</si>
  <si>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</si>
  <si>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</si>
  <si>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</si>
  <si>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</si>
  <si>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</si>
  <si>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</si>
  <si>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</si>
  <si>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</si>
  <si>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</si>
  <si>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</si>
  <si>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</si>
  <si>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</si>
  <si>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</si>
  <si>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</si>
  <si>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</si>
  <si>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</si>
  <si>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</si>
  <si>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</si>
  <si>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</si>
  <si>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</si>
  <si>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</si>
  <si>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</si>
  <si>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</si>
  <si>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</si>
  <si>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</si>
  <si>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</si>
  <si>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</si>
  <si>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</si>
  <si>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</si>
  <si>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</si>
  <si>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</si>
  <si>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</si>
  <si>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</si>
  <si>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</si>
  <si>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</si>
  <si>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</si>
  <si>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</si>
  <si>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</si>
  <si>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</si>
  <si>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</si>
  <si>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</si>
  <si>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</si>
  <si>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</si>
  <si>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</si>
  <si>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</si>
  <si>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</si>
  <si>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</si>
  <si>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</si>
  <si>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</si>
  <si>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</si>
  <si>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</si>
  <si>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</si>
  <si>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</si>
  <si>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</si>
  <si>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</si>
  <si>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</si>
  <si>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</si>
  <si>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</si>
  <si>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</si>
  <si>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</si>
  <si>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</si>
  <si>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</si>
  <si>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</si>
  <si>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</si>
  <si>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</si>
  <si>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</si>
  <si>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</si>
  <si>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</si>
  <si>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</si>
  <si>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</si>
  <si>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</si>
  <si>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</si>
  <si>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</si>
  <si>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</si>
  <si>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</si>
  <si>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</si>
  <si>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</si>
  <si>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</si>
  <si>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</si>
  <si>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</si>
  <si>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</si>
  <si>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</si>
  <si>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</si>
  <si>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</si>
  <si>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</si>
  <si>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</si>
  <si>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</si>
  <si>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</si>
  <si>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</si>
  <si>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</si>
  <si>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</si>
  <si>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</si>
  <si>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</si>
  <si>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</si>
  <si>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</si>
  <si>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</si>
  <si>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</si>
  <si>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</si>
  <si>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</si>
  <si>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</si>
  <si>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</si>
  <si>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</si>
  <si>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</si>
  <si>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</si>
  <si>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</si>
  <si>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</si>
  <si>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</si>
  <si>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</si>
  <si>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</si>
  <si>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</si>
  <si>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</si>
  <si>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</si>
  <si>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</si>
  <si>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</si>
  <si>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</si>
  <si>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</si>
  <si>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</si>
  <si>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</si>
  <si>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</si>
  <si>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</si>
  <si>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</si>
  <si>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</si>
  <si>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</si>
  <si>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</si>
  <si>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</si>
  <si>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</si>
  <si>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</si>
  <si>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</si>
  <si>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</si>
  <si>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</si>
  <si>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</si>
  <si>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</si>
  <si>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</si>
  <si>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</si>
  <si>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</si>
  <si>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</si>
  <si>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</si>
  <si>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</si>
  <si>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</si>
  <si>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</si>
  <si>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</si>
  <si>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</si>
  <si>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</si>
  <si>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</si>
  <si>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</si>
  <si>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</si>
  <si>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</si>
  <si>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</si>
  <si>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</si>
  <si>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</si>
  <si>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</si>
  <si>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</si>
  <si>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</si>
  <si>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</si>
  <si>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</si>
  <si>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</si>
  <si>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</si>
  <si>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</si>
  <si>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</si>
  <si>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</si>
  <si>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</si>
  <si>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</si>
  <si>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</si>
  <si>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</si>
  <si>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</si>
  <si>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</si>
  <si>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</si>
  <si>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</si>
  <si>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</si>
  <si>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</si>
  <si>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</si>
  <si>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</si>
  <si>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</si>
  <si>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</si>
  <si>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</si>
  <si>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</si>
  <si>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</si>
  <si>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</si>
  <si>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</si>
  <si>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</si>
  <si>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</si>
  <si>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</si>
  <si>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</si>
  <si>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</si>
  <si>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</si>
  <si>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</si>
  <si>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</si>
  <si>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</si>
  <si>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</si>
  <si>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</si>
  <si>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</si>
  <si>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</si>
  <si>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</si>
  <si>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</si>
  <si>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</si>
  <si>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</si>
  <si>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</si>
  <si>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</si>
  <si>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</si>
  <si>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</si>
  <si>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</si>
  <si>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</si>
  <si>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</si>
  <si>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</si>
  <si>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</si>
  <si>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</si>
  <si>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</si>
  <si>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</si>
  <si>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</si>
  <si>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</si>
  <si>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</si>
  <si>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</si>
  <si>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</si>
  <si>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</si>
  <si>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</si>
  <si>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</si>
  <si>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</si>
  <si>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</si>
  <si>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</si>
  <si>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</si>
  <si>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</si>
  <si>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</si>
  <si>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</si>
  <si>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</si>
  <si>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</si>
  <si>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</si>
  <si>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</si>
  <si>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</si>
  <si>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</si>
  <si>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</si>
  <si>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</si>
  <si>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</si>
  <si>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</si>
  <si>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</si>
  <si>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</si>
  <si>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</si>
  <si>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</si>
  <si>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</si>
  <si>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</si>
  <si>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</si>
  <si>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</si>
  <si>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</si>
  <si>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</si>
  <si>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</si>
  <si>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</si>
  <si>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</si>
  <si>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</si>
  <si>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</si>
  <si>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</si>
  <si>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</si>
  <si>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</si>
  <si>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</si>
  <si>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</si>
  <si>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</si>
  <si>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</si>
  <si>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</si>
  <si>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</si>
  <si>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</si>
  <si>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</si>
  <si>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</si>
  <si>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</si>
  <si>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</si>
  <si>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</si>
  <si>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</si>
  <si>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</si>
  <si>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</si>
  <si>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</si>
  <si>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</si>
  <si>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</si>
  <si>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</si>
  <si>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</si>
  <si>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</si>
  <si>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</si>
  <si>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</si>
  <si>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</si>
  <si>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</si>
  <si>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</si>
  <si>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</si>
  <si>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</si>
  <si>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</si>
  <si>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</si>
  <si>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</si>
  <si>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</si>
  <si>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</si>
  <si>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</si>
  <si>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</si>
  <si>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</si>
  <si>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</si>
  <si>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</si>
  <si>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</si>
  <si>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</si>
  <si>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</si>
  <si>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</si>
  <si>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</si>
  <si>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</si>
  <si>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</si>
  <si>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</si>
  <si>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</si>
  <si>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</si>
  <si>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</si>
  <si>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</si>
  <si>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</si>
  <si>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</si>
  <si>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</si>
  <si>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</si>
  <si>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</si>
  <si>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</si>
  <si>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</si>
  <si>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</si>
  <si>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</si>
  <si>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</si>
  <si>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</si>
  <si>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</si>
  <si>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</si>
  <si>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</si>
  <si>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</si>
  <si>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</si>
  <si>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</si>
  <si>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</si>
  <si>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</si>
  <si>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</si>
  <si>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</si>
  <si>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</si>
  <si>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</si>
  <si>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</si>
  <si>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</si>
  <si>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</si>
  <si>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</si>
  <si>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</si>
  <si>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</si>
  <si>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</si>
  <si>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</si>
  <si>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</si>
  <si>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</si>
  <si>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</si>
  <si>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</si>
  <si>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</si>
  <si>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</si>
  <si>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</si>
  <si>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</si>
  <si>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</si>
  <si>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</si>
  <si>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</si>
  <si>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</si>
  <si>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</si>
  <si>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</si>
  <si>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</si>
  <si>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</si>
  <si>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</si>
  <si>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</si>
  <si>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</si>
  <si>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</si>
  <si>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</si>
  <si>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</si>
  <si>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</si>
  <si>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</si>
  <si>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</si>
  <si>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</si>
  <si>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</si>
  <si>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</si>
  <si>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</si>
  <si>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</si>
  <si>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</si>
  <si>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</si>
  <si>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</si>
  <si>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</si>
  <si>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</si>
  <si>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</si>
  <si>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</si>
  <si>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</si>
  <si>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</si>
  <si>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</si>
  <si>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</si>
  <si>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</si>
  <si>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</si>
  <si>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</si>
  <si>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</si>
  <si>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</si>
  <si>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</si>
  <si>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</si>
  <si>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</si>
  <si>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</si>
  <si>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</si>
  <si>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</si>
  <si>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</si>
  <si>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</si>
  <si>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</si>
  <si>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</si>
  <si>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</si>
  <si>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</si>
  <si>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</si>
  <si>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</si>
  <si>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</si>
  <si>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</si>
  <si>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</si>
  <si>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</si>
  <si>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</si>
  <si>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</si>
  <si>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</si>
  <si>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</si>
  <si>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</si>
  <si>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</si>
  <si>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</si>
  <si>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</si>
  <si>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</si>
  <si>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</si>
  <si>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</si>
  <si>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</si>
  <si>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</si>
  <si>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</si>
  <si>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</si>
  <si>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</si>
  <si>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</si>
  <si>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</si>
  <si>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</si>
  <si>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</si>
  <si>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</si>
  <si>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</si>
  <si>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</si>
  <si>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</si>
  <si>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</si>
  <si>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</si>
  <si>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</si>
  <si>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</si>
  <si>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</si>
  <si>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</si>
  <si>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</si>
  <si>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</si>
  <si>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</si>
  <si>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</si>
  <si>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</si>
  <si>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</si>
  <si>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</si>
  <si>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</si>
  <si>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</si>
  <si>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</si>
  <si>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</si>
  <si>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</si>
  <si>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</si>
  <si>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</si>
  <si>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</si>
  <si>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</si>
  <si>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</si>
  <si>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</si>
  <si>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</si>
  <si>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</si>
  <si>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</si>
  <si>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</si>
  <si>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</si>
  <si>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</si>
  <si>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</si>
  <si>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</si>
  <si>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</si>
  <si>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</si>
  <si>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</si>
  <si>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</si>
  <si>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</si>
  <si>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</si>
  <si>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</si>
  <si>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</si>
  <si>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</si>
  <si>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</si>
  <si>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</si>
  <si>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</si>
  <si>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</si>
  <si>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</si>
  <si>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</si>
  <si>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</si>
  <si>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</si>
  <si>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</si>
  <si>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</si>
  <si>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</si>
  <si>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</si>
  <si>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</si>
  <si>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</si>
  <si>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</si>
  <si>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</si>
  <si>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</si>
  <si>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</si>
  <si>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</si>
  <si>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</si>
  <si>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</si>
  <si>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</si>
  <si>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</si>
  <si>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</si>
  <si>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</si>
  <si>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</si>
  <si>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</si>
  <si>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</si>
  <si>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</si>
  <si>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</si>
  <si>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</si>
  <si>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</si>
  <si>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</si>
  <si>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</si>
  <si>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</si>
  <si>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</si>
  <si>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</si>
  <si>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</si>
  <si>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</si>
  <si>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</si>
  <si>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</si>
  <si>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</si>
  <si>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</si>
  <si>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</si>
  <si>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</si>
  <si>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</si>
  <si>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</si>
  <si>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</si>
  <si>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</si>
  <si>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</si>
  <si>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</si>
  <si>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</si>
  <si>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</si>
  <si>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</si>
  <si>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</si>
  <si>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</si>
  <si>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</si>
  <si>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</si>
  <si>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</si>
  <si>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</si>
  <si>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</si>
  <si>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</si>
  <si>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</si>
  <si>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</si>
  <si>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</si>
  <si>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</si>
  <si>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</si>
  <si>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</si>
  <si>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</si>
  <si>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</si>
  <si>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</si>
  <si>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</si>
  <si>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</si>
  <si>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</si>
  <si>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</si>
  <si>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</si>
  <si>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</si>
  <si>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</si>
  <si>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</si>
  <si>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</si>
  <si>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</si>
  <si>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</si>
  <si>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</si>
  <si>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</si>
  <si>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</si>
  <si>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</si>
  <si>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</si>
  <si>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</si>
  <si>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</si>
  <si>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</si>
  <si>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</si>
  <si>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</si>
  <si>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</si>
  <si>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</si>
  <si>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</si>
  <si>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</si>
  <si>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</si>
  <si>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</si>
  <si>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</si>
  <si>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</si>
  <si>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</si>
  <si>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</si>
  <si>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</si>
  <si>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</si>
  <si>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</si>
  <si>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</si>
  <si>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</si>
  <si>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</si>
  <si>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</si>
  <si>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</si>
  <si>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</si>
  <si>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</si>
  <si>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</si>
  <si>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</si>
  <si>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</si>
  <si>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</si>
  <si>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</si>
  <si>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</si>
  <si>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</si>
  <si>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</si>
  <si>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</si>
  <si>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</si>
  <si>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</si>
  <si>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</si>
  <si>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</si>
  <si>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</si>
  <si>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</si>
  <si>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</si>
  <si>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</si>
  <si>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</si>
  <si>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</si>
  <si>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</si>
  <si>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</si>
  <si>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</si>
  <si>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</si>
  <si>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</si>
  <si>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</si>
  <si>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</si>
  <si>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</si>
  <si>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</si>
  <si>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</si>
  <si>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</si>
  <si>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</si>
  <si>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</si>
  <si>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</si>
  <si>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</si>
  <si>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</si>
  <si>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</si>
  <si>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</si>
  <si>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</si>
  <si>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</si>
  <si>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</si>
  <si>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</si>
  <si>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</si>
  <si>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</si>
  <si>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</si>
  <si>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</si>
  <si>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</si>
  <si>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</si>
  <si>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</si>
  <si>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</si>
  <si>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</si>
  <si>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</si>
  <si>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</si>
  <si>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</si>
  <si>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</si>
  <si>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</si>
  <si>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</si>
  <si>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</si>
  <si>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</si>
  <si>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</si>
  <si>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</si>
  <si>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</si>
  <si>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</si>
  <si>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</si>
  <si>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</si>
  <si>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</si>
  <si>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</si>
  <si>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</si>
  <si>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</si>
  <si>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</si>
  <si>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</si>
  <si>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</si>
  <si>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</si>
  <si>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</si>
  <si>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</si>
  <si>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</si>
  <si>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</si>
  <si>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</si>
  <si>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</si>
  <si>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</si>
  <si>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</si>
  <si>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</si>
  <si>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</si>
  <si>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</si>
  <si>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</si>
  <si>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</si>
  <si>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</si>
  <si>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</si>
  <si>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</si>
  <si>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</si>
  <si>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</si>
  <si>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</si>
  <si>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</si>
  <si>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</si>
  <si>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</si>
  <si>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</si>
  <si>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</si>
  <si>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</si>
  <si>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</si>
  <si>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</si>
  <si>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</si>
  <si>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</si>
  <si>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</si>
  <si>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</si>
  <si>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</si>
  <si>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</si>
  <si>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</si>
  <si>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</si>
  <si>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</si>
  <si>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</si>
  <si>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</si>
  <si>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</si>
  <si>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</si>
  <si>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</si>
  <si>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</si>
  <si>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</si>
  <si>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</si>
  <si>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</si>
  <si>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</si>
  <si>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</si>
  <si>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</si>
  <si>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</si>
  <si>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</si>
  <si>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</si>
  <si>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</si>
  <si>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</si>
  <si>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</si>
  <si>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</si>
  <si>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</si>
  <si>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</si>
  <si>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</si>
  <si>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</si>
  <si>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</si>
  <si>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</si>
  <si>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</si>
  <si>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</si>
  <si>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</si>
  <si>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</si>
  <si>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</si>
  <si>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</si>
  <si>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</si>
  <si>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</si>
  <si>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</si>
  <si>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</si>
  <si>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</si>
  <si>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</si>
  <si>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</si>
  <si>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</si>
  <si>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</si>
  <si>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</si>
  <si>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</si>
  <si>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</si>
  <si>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</si>
  <si>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</si>
  <si>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</si>
  <si>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</si>
  <si>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</si>
  <si>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</si>
  <si>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</si>
  <si>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</si>
  <si>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</si>
  <si>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</si>
  <si>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</si>
  <si>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</si>
  <si>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</si>
  <si>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</si>
  <si>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</si>
  <si>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</si>
  <si>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</si>
  <si>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</si>
  <si>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</si>
  <si>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</si>
  <si>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</si>
  <si>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</si>
  <si>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</si>
  <si>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</si>
  <si>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</si>
  <si>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</si>
  <si>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</si>
  <si>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</si>
  <si>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</si>
  <si>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</si>
  <si>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</si>
  <si>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</si>
  <si>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</si>
  <si>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</si>
  <si>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</si>
  <si>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</si>
  <si>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</si>
  <si>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</si>
  <si>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</si>
  <si>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</si>
  <si>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</si>
  <si>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</si>
  <si>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</si>
  <si>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</si>
  <si>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</si>
  <si>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</si>
  <si>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</si>
  <si>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</si>
  <si>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</si>
  <si>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</si>
  <si>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</si>
  <si>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</si>
  <si>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</si>
  <si>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</si>
  <si>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</si>
  <si>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</si>
  <si>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</si>
  <si>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</si>
  <si>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</si>
  <si>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</si>
  <si>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</si>
  <si>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</si>
  <si>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</si>
  <si>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</si>
  <si>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</si>
  <si>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</si>
  <si>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</si>
  <si>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</si>
  <si>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</si>
  <si>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</si>
  <si>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</si>
  <si>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</si>
  <si>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</si>
  <si>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</si>
  <si>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</si>
  <si>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</si>
  <si>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</si>
  <si>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</si>
  <si>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</si>
  <si>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</si>
  <si>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</si>
  <si>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</si>
  <si>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</si>
  <si>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</si>
  <si>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</si>
  <si>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</si>
  <si>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</si>
  <si>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</si>
  <si>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</si>
  <si>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</si>
  <si>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</si>
  <si>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</si>
  <si>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</si>
  <si>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</si>
  <si>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</si>
  <si>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</si>
  <si>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</si>
  <si>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</si>
  <si>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</si>
  <si>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</si>
  <si>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</si>
  <si>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</si>
  <si>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</si>
  <si>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</si>
  <si>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</si>
  <si>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</si>
  <si>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</si>
  <si>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</si>
  <si>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</si>
  <si>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</si>
  <si>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</si>
  <si>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</si>
  <si>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</si>
  <si>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</si>
  <si>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</si>
  <si>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</si>
  <si>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</si>
  <si>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</si>
  <si>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</si>
  <si>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</si>
  <si>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</si>
  <si>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</si>
  <si>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</si>
  <si>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</si>
  <si>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</si>
  <si>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</si>
  <si>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</si>
  <si>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</si>
  <si>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</si>
  <si>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</si>
  <si>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</si>
  <si>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</si>
  <si>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</si>
  <si>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</si>
  <si>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</si>
  <si>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</si>
  <si>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</si>
  <si>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</si>
  <si>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</si>
  <si>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</si>
  <si>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</si>
  <si>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</si>
  <si>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</si>
  <si>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</si>
  <si>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</si>
  <si>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</si>
  <si>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</si>
  <si>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</si>
  <si>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</si>
  <si>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</si>
  <si>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</si>
  <si>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</si>
  <si>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</si>
  <si>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</si>
  <si>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</si>
  <si>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</si>
  <si>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</si>
  <si>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</si>
  <si>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</si>
  <si>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</si>
  <si>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</si>
  <si>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</si>
  <si>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</si>
  <si>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</si>
  <si>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</si>
  <si>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</si>
  <si>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</si>
  <si>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</si>
  <si>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</si>
  <si>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</si>
  <si>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</si>
  <si>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</si>
  <si>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</si>
  <si>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</si>
  <si>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</si>
  <si>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</si>
  <si>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</si>
  <si>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</si>
  <si>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</si>
  <si>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</si>
  <si>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</si>
  <si>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</si>
  <si>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</si>
  <si>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</si>
  <si>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</si>
  <si>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</si>
  <si>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</si>
  <si>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</si>
  <si>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</si>
  <si>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</si>
  <si>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</si>
  <si>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</si>
  <si>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</si>
  <si>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</si>
  <si>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</si>
  <si>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</si>
  <si>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</si>
  <si>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</si>
  <si>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</si>
  <si>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</si>
  <si>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</si>
  <si>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</si>
  <si>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</si>
  <si>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</si>
  <si>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</si>
  <si>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</si>
  <si>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</si>
  <si>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</si>
  <si>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</si>
  <si>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</si>
  <si>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</si>
  <si>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</si>
  <si>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</si>
  <si>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</si>
  <si>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</si>
  <si>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</si>
  <si>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</si>
  <si>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</si>
  <si>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</si>
  <si>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</si>
  <si>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</si>
  <si>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</si>
  <si>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</si>
  <si>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</si>
  <si>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</si>
  <si>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</si>
  <si>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</si>
  <si>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</si>
  <si>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</si>
  <si>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</si>
  <si>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</si>
  <si>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</si>
  <si>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</si>
  <si>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</si>
  <si>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</si>
  <si>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</si>
  <si>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</si>
  <si>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</si>
  <si>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</si>
  <si>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</si>
  <si>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</si>
  <si>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</si>
  <si>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</si>
  <si>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</si>
  <si>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</si>
  <si>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</si>
  <si>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</si>
  <si>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</si>
  <si>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</si>
  <si>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</si>
  <si>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</si>
  <si>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</si>
  <si>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</si>
  <si>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</si>
  <si>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</si>
  <si>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</si>
  <si>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</si>
  <si>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</si>
  <si>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</si>
  <si>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</si>
  <si>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</si>
  <si>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</si>
  <si>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</si>
  <si>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</si>
  <si>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</si>
  <si>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</si>
  <si>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</si>
  <si>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</si>
  <si>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</si>
  <si>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</si>
  <si>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</si>
  <si>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</si>
  <si>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</si>
  <si>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</si>
  <si>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</si>
  <si>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</si>
  <si>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</si>
  <si>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</si>
  <si>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</si>
  <si>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</si>
  <si>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</si>
  <si>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</si>
  <si>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</si>
  <si>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</si>
  <si>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</si>
  <si>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</si>
  <si>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</si>
  <si>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</si>
  <si>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</si>
  <si>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</si>
  <si>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</si>
  <si>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</si>
  <si>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</si>
  <si>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</si>
  <si>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</si>
  <si>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</si>
  <si>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</si>
  <si>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</si>
  <si>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</si>
  <si>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</si>
  <si>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</si>
  <si>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</si>
  <si>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</si>
  <si>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</si>
  <si>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</si>
  <si>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</si>
  <si>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</si>
  <si>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</si>
  <si>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</si>
  <si>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</si>
  <si>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</si>
  <si>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</si>
  <si>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</si>
  <si>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</si>
  <si>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</si>
  <si>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</si>
  <si>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</si>
  <si>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</si>
  <si>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</si>
  <si>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</si>
  <si>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</si>
  <si>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</si>
  <si>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</si>
  <si>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</si>
  <si>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</si>
  <si>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</si>
  <si>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</si>
  <si>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</si>
  <si>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</si>
  <si>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</si>
  <si>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</si>
  <si>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</si>
  <si>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</si>
  <si>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</si>
  <si>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</si>
  <si>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</si>
  <si>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</si>
  <si>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</si>
  <si>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</si>
  <si>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</si>
  <si>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</si>
  <si>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</si>
  <si>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</si>
  <si>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</si>
  <si>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</si>
  <si>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</si>
  <si>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</si>
  <si>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</si>
  <si>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</si>
  <si>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</si>
  <si>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</si>
  <si>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</si>
  <si>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</si>
  <si>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</si>
  <si>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</si>
  <si>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</si>
  <si>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</si>
  <si>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</si>
  <si>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</si>
  <si>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</si>
  <si>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</si>
  <si>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</si>
  <si>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</si>
  <si>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</si>
  <si>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</si>
  <si>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</si>
  <si>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</si>
  <si>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</si>
  <si>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</si>
  <si>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</si>
  <si>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</si>
  <si>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</si>
  <si>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</si>
  <si>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</si>
  <si>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</si>
  <si>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</si>
  <si>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</si>
  <si>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</si>
  <si>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</si>
  <si>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</si>
  <si>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</si>
  <si>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</si>
  <si>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</si>
  <si>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</si>
  <si>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</si>
  <si>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</si>
  <si>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</si>
  <si>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</si>
  <si>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</si>
  <si>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</si>
  <si>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</si>
  <si>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</si>
  <si>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</si>
  <si>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</si>
  <si>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</si>
  <si>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</si>
  <si>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</si>
  <si>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</si>
  <si>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</si>
  <si>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</si>
  <si>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</si>
  <si>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</si>
  <si>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</si>
  <si>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</si>
  <si>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</si>
  <si>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</si>
  <si>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</si>
  <si>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</si>
  <si>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</si>
  <si>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</si>
  <si>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</si>
  <si>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</si>
  <si>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</si>
  <si>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</si>
  <si>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</si>
  <si>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</si>
  <si>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</si>
  <si>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</si>
  <si>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</si>
  <si>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</si>
  <si>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</si>
  <si>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</si>
  <si>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</si>
  <si>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</si>
  <si>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</si>
  <si>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</si>
  <si>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</si>
  <si>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</si>
  <si>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</si>
  <si>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</si>
  <si>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</si>
  <si>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</si>
  <si>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</si>
  <si>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</si>
  <si>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</si>
  <si>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</si>
  <si>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</si>
  <si>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</si>
  <si>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</si>
  <si>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</si>
  <si>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</si>
  <si>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</si>
  <si>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</si>
  <si>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</si>
  <si>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</si>
  <si>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</si>
  <si>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</si>
  <si>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</si>
  <si>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</si>
  <si>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</si>
  <si>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</si>
  <si>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</si>
  <si>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</si>
  <si>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</si>
  <si>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</si>
  <si>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</si>
  <si>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</si>
  <si>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</si>
  <si>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</si>
  <si>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</si>
  <si>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</si>
  <si>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</si>
  <si>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</si>
  <si>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</si>
  <si>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</si>
  <si>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</si>
  <si>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</si>
  <si>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</si>
  <si>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</si>
  <si>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</si>
  <si>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</si>
  <si>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</si>
  <si>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</si>
  <si>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</si>
  <si>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</si>
  <si>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</si>
  <si>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</si>
  <si>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</si>
  <si>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</si>
  <si>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</si>
  <si>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</si>
  <si>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</si>
  <si>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</si>
  <si>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</si>
  <si>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</si>
  <si>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</si>
  <si>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</si>
  <si>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</si>
  <si>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</si>
  <si>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</si>
  <si>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</si>
  <si>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</si>
  <si>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</si>
  <si>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</si>
  <si>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</si>
  <si>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</si>
  <si>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</si>
  <si>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</si>
  <si>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</si>
  <si>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</si>
  <si>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</si>
  <si>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</si>
  <si>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</si>
  <si>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</si>
  <si>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</si>
  <si>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</si>
  <si>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</si>
  <si>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</si>
  <si>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</si>
  <si>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</si>
  <si>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</si>
  <si>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</si>
  <si>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</si>
  <si>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</si>
  <si>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</si>
  <si>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</si>
  <si>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</si>
  <si>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</si>
  <si>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</si>
  <si>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</si>
  <si>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</si>
  <si>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</si>
  <si>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</si>
  <si>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</si>
  <si>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</si>
  <si>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</si>
  <si>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</si>
  <si>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</si>
  <si>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</si>
  <si>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</si>
  <si>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</si>
  <si>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</si>
  <si>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</si>
  <si>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</si>
  <si>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</si>
  <si>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</si>
  <si>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</si>
  <si>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</si>
  <si>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</si>
  <si>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</si>
  <si>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</si>
  <si>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</si>
  <si>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</si>
  <si>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</si>
  <si>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</si>
  <si>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</si>
  <si>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</si>
  <si>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</si>
  <si>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</si>
  <si>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</si>
  <si>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</si>
  <si>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</si>
  <si>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</si>
  <si>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</si>
  <si>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</si>
  <si>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</si>
  <si>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</si>
  <si>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</si>
  <si>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</si>
  <si>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</si>
  <si>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</si>
  <si>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</si>
  <si>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</si>
  <si>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</si>
  <si>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</si>
  <si>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</si>
  <si>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</si>
  <si>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</si>
  <si>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</si>
  <si>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</si>
  <si>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</si>
  <si>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</si>
  <si>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</si>
  <si>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</si>
  <si>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</si>
  <si>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</si>
  <si>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</si>
  <si>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</si>
  <si>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</si>
  <si>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</si>
  <si>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</si>
  <si>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</si>
  <si>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</si>
  <si>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</si>
  <si>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</si>
  <si>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</si>
  <si>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</si>
  <si>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</si>
  <si>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</si>
  <si>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</si>
  <si>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</si>
  <si>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</si>
  <si>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</si>
  <si>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</si>
  <si>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</si>
  <si>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</si>
  <si>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</si>
  <si>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</si>
  <si>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</si>
  <si>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</si>
  <si>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</si>
  <si>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</si>
  <si>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</si>
  <si>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</si>
  <si>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</si>
  <si>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</si>
  <si>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</si>
  <si>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</si>
  <si>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</si>
  <si>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</si>
  <si>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</si>
  <si>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</si>
  <si>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</si>
  <si>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</si>
  <si>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</si>
  <si>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</si>
  <si>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</si>
  <si>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</si>
  <si>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</si>
  <si>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</si>
  <si>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</si>
  <si>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</si>
  <si>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</si>
  <si>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</si>
  <si>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</si>
  <si>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</si>
  <si>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</si>
  <si>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</si>
  <si>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</si>
  <si>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</si>
  <si>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</si>
  <si>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</si>
  <si>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</si>
  <si>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</si>
  <si>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</si>
  <si>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</si>
  <si>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</si>
  <si>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</si>
  <si>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</si>
  <si>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</si>
  <si>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</si>
  <si>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</si>
  <si>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</si>
  <si>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</si>
  <si>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</si>
  <si>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</si>
  <si>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</si>
  <si>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</si>
  <si>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</si>
  <si>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</si>
  <si>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</si>
  <si>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</si>
  <si>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</si>
  <si>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</si>
  <si>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</si>
  <si>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</si>
  <si>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</si>
  <si>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</si>
  <si>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</si>
  <si>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</si>
  <si>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</si>
  <si>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</si>
  <si>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</si>
  <si>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</si>
  <si>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</si>
  <si>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</si>
  <si>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</si>
  <si>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</si>
  <si>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</si>
  <si>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</si>
  <si>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</si>
  <si>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</si>
  <si>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</si>
  <si>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</si>
  <si>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</si>
  <si>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</si>
  <si>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</si>
  <si>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</si>
  <si>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</si>
  <si>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</si>
  <si>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</si>
  <si>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</si>
  <si>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</si>
  <si>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</si>
  <si>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</si>
  <si>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</si>
  <si>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</si>
  <si>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</si>
  <si>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</si>
  <si>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</si>
  <si>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</si>
  <si>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</si>
  <si>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</si>
  <si>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</si>
  <si>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</si>
  <si>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</si>
  <si>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</si>
  <si>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</si>
  <si>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</si>
  <si>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</si>
  <si>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</si>
  <si>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</si>
  <si>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</si>
  <si>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</si>
  <si>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</si>
  <si>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</si>
  <si>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</si>
  <si>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</si>
  <si>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</si>
  <si>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</si>
  <si>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</si>
  <si>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</si>
  <si>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</si>
  <si>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</si>
  <si>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</si>
  <si>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</si>
  <si>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</si>
  <si>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</si>
  <si>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</si>
  <si>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</si>
  <si>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</si>
  <si>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</si>
  <si>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</si>
  <si>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</si>
  <si>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</si>
  <si>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</si>
  <si>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</si>
  <si>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</si>
  <si>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</si>
  <si>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</si>
  <si>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</si>
  <si>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</si>
  <si>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</si>
  <si>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</si>
  <si>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</si>
  <si>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</si>
  <si>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</si>
  <si>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</si>
  <si>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</si>
  <si>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</si>
  <si>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</si>
  <si>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</si>
  <si>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</si>
  <si>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</si>
  <si>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</si>
  <si>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</si>
  <si>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</si>
  <si>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</si>
  <si>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</si>
  <si>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</si>
  <si>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</si>
  <si>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</si>
  <si>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</si>
  <si>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</si>
  <si>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</si>
  <si>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</si>
  <si>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</si>
  <si>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</si>
  <si>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</si>
  <si>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</si>
  <si>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</si>
  <si>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</si>
  <si>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</si>
  <si>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</si>
  <si>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</si>
  <si>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</si>
  <si>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</si>
  <si>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</si>
  <si>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</si>
  <si>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</si>
  <si>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</si>
  <si>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</si>
  <si>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</si>
  <si>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</si>
  <si>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</si>
  <si>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</si>
  <si>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</si>
  <si>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</si>
  <si>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</si>
  <si>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</si>
  <si>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</si>
  <si>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</si>
  <si>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</si>
  <si>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</si>
  <si>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</si>
  <si>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</si>
  <si>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</si>
  <si>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</si>
  <si>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</si>
  <si>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</si>
  <si>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</si>
  <si>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</si>
  <si>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</si>
  <si>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</si>
  <si>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</si>
  <si>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</si>
  <si>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</si>
  <si>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</si>
  <si>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</si>
  <si>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</si>
  <si>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</si>
  <si>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</si>
  <si>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</si>
  <si>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</si>
  <si>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</si>
  <si>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</si>
  <si>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</si>
  <si>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</si>
  <si>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</si>
  <si>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</si>
  <si>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</si>
  <si>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</si>
  <si>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</si>
  <si>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</si>
  <si>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</si>
  <si>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</si>
  <si>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</si>
  <si>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</si>
  <si>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</si>
  <si>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</si>
  <si>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</si>
  <si>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</si>
  <si>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</si>
  <si>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</si>
  <si>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</si>
  <si>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</si>
  <si>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</si>
  <si>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</si>
  <si>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</si>
  <si>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</si>
  <si>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</si>
  <si>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</si>
  <si>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</si>
  <si>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</si>
  <si>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</si>
  <si>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</si>
  <si>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</si>
  <si>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</si>
  <si>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</si>
  <si>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</si>
  <si>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</si>
  <si>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</si>
  <si>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</si>
  <si>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</si>
  <si>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</si>
  <si>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</si>
  <si>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</si>
  <si>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</si>
  <si>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</si>
  <si>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</si>
  <si>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</si>
  <si>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</si>
  <si>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</si>
  <si>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</si>
  <si>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</si>
  <si>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</si>
  <si>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</si>
  <si>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</si>
  <si>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</si>
  <si>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</si>
  <si>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</si>
  <si>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</si>
  <si>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</si>
  <si>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</si>
  <si>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</si>
  <si>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</si>
  <si>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</si>
  <si>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</si>
  <si>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</si>
  <si>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</si>
  <si>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</si>
  <si>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</si>
  <si>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</si>
  <si>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</si>
  <si>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</si>
  <si>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</si>
  <si>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</si>
  <si>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</si>
  <si>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</si>
  <si>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</si>
  <si>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</si>
  <si>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</si>
  <si>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</si>
  <si>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</si>
  <si>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</si>
  <si>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</si>
  <si>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</si>
  <si>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</si>
  <si>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</si>
  <si>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</si>
  <si>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</si>
  <si>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</si>
  <si>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</si>
  <si>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</si>
  <si>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</si>
  <si>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</si>
  <si>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</si>
  <si>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</si>
  <si>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</si>
  <si>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</si>
  <si>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</si>
  <si>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</si>
  <si>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</si>
  <si>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</si>
  <si>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</si>
  <si>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</si>
  <si>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</si>
  <si>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</si>
  <si>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</si>
  <si>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</si>
  <si>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</si>
  <si>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</si>
  <si>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</si>
  <si>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</si>
  <si>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</si>
  <si>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</si>
  <si>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</si>
  <si>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</si>
  <si>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</si>
  <si>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</si>
  <si>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</si>
  <si>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</si>
  <si>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</si>
  <si>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</si>
  <si>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</si>
  <si>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</si>
  <si>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</si>
  <si>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</si>
  <si>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</si>
  <si>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</si>
  <si>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</si>
  <si>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</si>
  <si>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</si>
  <si>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</si>
  <si>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</si>
  <si>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</si>
  <si>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</si>
  <si>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</si>
  <si>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</si>
  <si>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</si>
  <si>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</si>
  <si>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</si>
  <si>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</si>
  <si>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</si>
  <si>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</si>
  <si>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</si>
  <si>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</si>
  <si>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</si>
  <si>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</si>
  <si>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</si>
  <si>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</si>
  <si>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</si>
  <si>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</si>
  <si>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</si>
  <si>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</si>
  <si>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</si>
  <si>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</si>
  <si>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</si>
  <si>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</si>
  <si>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</si>
  <si>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</si>
  <si>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</si>
  <si>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</si>
  <si>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</si>
  <si>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</si>
  <si>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</si>
  <si>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</si>
  <si>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</si>
  <si>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</si>
  <si>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</si>
  <si>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</si>
  <si>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</si>
  <si>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</si>
  <si>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</si>
  <si>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</si>
  <si>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</si>
  <si>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</si>
  <si>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</si>
  <si>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</si>
  <si>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</si>
  <si>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</si>
  <si>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</si>
  <si>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</si>
  <si>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</si>
  <si>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</si>
  <si>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</si>
  <si>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</si>
  <si>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</si>
  <si>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</si>
  <si>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</si>
  <si>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</si>
  <si>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</si>
  <si>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</si>
  <si>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</si>
  <si>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</si>
  <si>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</si>
  <si>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</si>
  <si>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</si>
  <si>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</si>
  <si>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</si>
  <si>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</si>
  <si>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</si>
  <si>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</si>
  <si>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</si>
  <si>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</si>
  <si>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</si>
  <si>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</si>
  <si>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</si>
  <si>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</si>
  <si>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</si>
  <si>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</si>
  <si>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</si>
  <si>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</si>
  <si>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</si>
  <si>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</si>
  <si>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</si>
  <si>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</si>
  <si>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</si>
  <si>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</si>
  <si>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</si>
  <si>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</si>
  <si>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</si>
  <si>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</si>
  <si>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</si>
  <si>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</si>
  <si>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</si>
  <si>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</si>
  <si>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</si>
  <si>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</si>
  <si>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</si>
  <si>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</si>
  <si>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</si>
  <si>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</si>
  <si>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</si>
  <si>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</si>
  <si>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</si>
  <si>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</si>
  <si>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</si>
  <si>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</si>
  <si>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</si>
  <si>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</si>
  <si>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</si>
  <si>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</si>
  <si>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</si>
  <si>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</si>
  <si>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</si>
  <si>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</si>
  <si>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</si>
  <si>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</si>
  <si>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</si>
  <si>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</si>
  <si>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</si>
  <si>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</si>
  <si>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</si>
  <si>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</si>
  <si>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</si>
  <si>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</si>
  <si>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</si>
  <si>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</si>
  <si>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</si>
  <si>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</si>
  <si>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</si>
  <si>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</si>
  <si>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</si>
  <si>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</si>
  <si>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</si>
  <si>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</si>
  <si>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</si>
  <si>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</si>
  <si>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</si>
  <si>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</si>
  <si>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</si>
  <si>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</si>
  <si>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</si>
  <si>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</si>
  <si>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</si>
  <si>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</si>
  <si>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</si>
  <si>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</si>
  <si>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</si>
  <si>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</si>
  <si>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</si>
  <si>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</si>
  <si>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</si>
  <si>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</si>
  <si>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</si>
  <si>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</si>
  <si>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</si>
  <si>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</si>
  <si>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</si>
  <si>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</si>
  <si>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</si>
  <si>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</si>
  <si>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</si>
  <si>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</si>
  <si>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</si>
  <si>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</si>
  <si>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</si>
  <si>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</si>
  <si>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</si>
  <si>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</si>
  <si>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</si>
  <si>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</si>
  <si>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</si>
  <si>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</si>
  <si>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</si>
  <si>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</si>
  <si>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</si>
  <si>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</si>
  <si>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</si>
  <si>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</si>
  <si>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</si>
  <si>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</si>
  <si>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</si>
  <si>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</si>
  <si>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</si>
  <si>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</si>
  <si>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</si>
  <si>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</si>
  <si>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</si>
  <si>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</si>
  <si>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</si>
  <si>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</si>
  <si>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</si>
  <si>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</si>
  <si>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</si>
  <si>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</si>
  <si>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</si>
  <si>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</si>
  <si>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</si>
  <si>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</si>
  <si>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</si>
  <si>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</si>
  <si>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</si>
  <si>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</si>
  <si>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</si>
  <si>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</si>
  <si>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</si>
  <si>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</si>
  <si>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</si>
  <si>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</si>
  <si>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</si>
  <si>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</si>
  <si>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</si>
  <si>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</si>
  <si>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</si>
  <si>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</si>
  <si>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</si>
  <si>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</si>
  <si>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</si>
  <si>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</si>
  <si>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</si>
  <si>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</si>
  <si>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</si>
  <si>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</si>
  <si>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</si>
  <si>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</si>
  <si>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</si>
  <si>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</si>
  <si>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</si>
  <si>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</si>
  <si>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</si>
  <si>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</si>
  <si>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</si>
  <si>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</si>
  <si>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</si>
  <si>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</si>
  <si>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</si>
  <si>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</si>
  <si>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</si>
  <si>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</si>
  <si>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</si>
  <si>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</si>
  <si>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</si>
  <si>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</si>
  <si>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</si>
  <si>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</si>
  <si>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</si>
  <si>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</si>
  <si>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</si>
  <si>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</si>
  <si>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</si>
  <si>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</si>
  <si>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</si>
  <si>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</si>
  <si>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</si>
  <si>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</si>
  <si>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</si>
  <si>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</si>
  <si>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</si>
  <si>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</si>
  <si>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</si>
  <si>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</si>
  <si>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</si>
  <si>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</si>
  <si>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</si>
  <si>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</si>
  <si>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</si>
  <si>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</si>
  <si>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</si>
  <si>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</si>
  <si>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</si>
  <si>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</si>
  <si>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</si>
  <si>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</si>
  <si>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</si>
  <si>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</si>
  <si>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</si>
  <si>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</si>
  <si>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</si>
  <si>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</si>
  <si>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</si>
  <si>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</si>
  <si>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</si>
  <si>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</si>
  <si>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</si>
  <si>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</si>
  <si>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</si>
  <si>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</si>
  <si>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</si>
  <si>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</si>
  <si>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</si>
  <si>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</si>
  <si>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</si>
  <si>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</si>
  <si>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</si>
  <si>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</si>
  <si>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</si>
  <si>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</si>
  <si>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</si>
  <si>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</si>
  <si>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</si>
  <si>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</si>
  <si>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</si>
  <si>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</si>
  <si>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</si>
  <si>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</si>
  <si>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</si>
  <si>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</si>
  <si>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</si>
  <si>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</si>
  <si>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</si>
  <si>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</si>
  <si>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</si>
  <si>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</si>
  <si>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</si>
  <si>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</si>
  <si>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</si>
  <si>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</si>
  <si>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</si>
  <si>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</si>
  <si>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</si>
  <si>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</si>
  <si>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</si>
  <si>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</si>
  <si>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</si>
  <si>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</si>
  <si>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</si>
  <si>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</si>
  <si>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</si>
  <si>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</si>
  <si>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</si>
  <si>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</si>
  <si>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</si>
  <si>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</si>
  <si>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</si>
  <si>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</si>
  <si>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</si>
  <si>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</si>
  <si>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</si>
  <si>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</si>
  <si>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</si>
  <si>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</si>
  <si>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</si>
  <si>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</si>
  <si>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</si>
  <si>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</si>
  <si>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</si>
  <si>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</si>
  <si>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</si>
  <si>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</si>
  <si>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</si>
  <si>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</si>
  <si>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</si>
  <si>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</si>
  <si>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</si>
  <si>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</si>
  <si>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</si>
  <si>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</si>
  <si>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</si>
  <si>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</si>
  <si>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</si>
  <si>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</si>
  <si>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</si>
  <si>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</si>
  <si>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</si>
  <si>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</si>
  <si>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</si>
  <si>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</si>
  <si>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</si>
  <si>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</si>
  <si>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</si>
  <si>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</si>
  <si>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</si>
  <si>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</si>
  <si>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</si>
  <si>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</si>
  <si>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</si>
  <si>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</si>
  <si>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</si>
  <si>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</si>
  <si>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</si>
  <si>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</si>
  <si>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</si>
  <si>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</si>
  <si>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</si>
  <si>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</si>
  <si>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</si>
  <si>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</si>
  <si>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</si>
  <si>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</si>
  <si>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</si>
  <si>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</si>
  <si>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</si>
  <si>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</si>
  <si>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</si>
  <si>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</si>
  <si>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</si>
  <si>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</si>
  <si>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</si>
  <si>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</si>
  <si>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</si>
  <si>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</si>
  <si>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</si>
  <si>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</si>
  <si>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</si>
  <si>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</si>
  <si>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</si>
  <si>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</si>
  <si>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</si>
  <si>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</si>
  <si>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</si>
  <si>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</si>
  <si>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</si>
  <si>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</si>
  <si>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</si>
  <si>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</si>
  <si>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</si>
  <si>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</si>
  <si>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</si>
  <si>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</si>
  <si>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</si>
  <si>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</si>
  <si>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</si>
  <si>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</si>
  <si>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</si>
  <si>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</si>
  <si>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</si>
  <si>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</si>
  <si>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</si>
  <si>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</si>
  <si>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</si>
  <si>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</si>
  <si>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</si>
  <si>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</si>
  <si>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</si>
  <si>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</si>
  <si>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</si>
  <si>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</si>
  <si>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</si>
  <si>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</si>
  <si>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</si>
  <si>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</si>
  <si>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</si>
  <si>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</si>
  <si>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</si>
  <si>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</si>
  <si>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</si>
  <si>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</si>
  <si>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</si>
  <si>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</si>
  <si>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</si>
  <si>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</si>
  <si>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</si>
  <si>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</si>
  <si>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</si>
  <si>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</si>
  <si>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</si>
  <si>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</si>
  <si>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</si>
  <si>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</si>
  <si>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</si>
  <si>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</si>
  <si>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</si>
  <si>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</si>
  <si>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</si>
  <si>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</si>
  <si>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</si>
  <si>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</si>
  <si>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</si>
  <si>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</si>
  <si>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</si>
  <si>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</si>
  <si>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</si>
  <si>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</si>
  <si>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</si>
  <si>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</si>
  <si>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</si>
  <si>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</si>
  <si>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</si>
  <si>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</si>
  <si>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</si>
  <si>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</si>
  <si>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</si>
  <si>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</si>
  <si>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</si>
  <si>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</si>
  <si>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</si>
  <si>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</si>
  <si>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</si>
  <si>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</si>
  <si>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</si>
  <si>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</si>
  <si>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</si>
  <si>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</si>
  <si>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</si>
  <si>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</si>
  <si>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</si>
  <si>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</si>
  <si>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</si>
  <si>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</si>
  <si>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</si>
  <si>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</si>
  <si>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</si>
  <si>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</si>
  <si>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</si>
  <si>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</si>
  <si>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</si>
  <si>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</si>
  <si>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</si>
  <si>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</si>
  <si>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</si>
  <si>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</si>
  <si>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</si>
  <si>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</si>
  <si>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</si>
  <si>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</si>
  <si>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</si>
  <si>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</si>
  <si>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</si>
  <si>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</si>
  <si>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</si>
  <si>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</si>
  <si>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</si>
  <si>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</si>
  <si>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</si>
  <si>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</si>
  <si>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</si>
  <si>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</si>
  <si>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</si>
  <si>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</si>
  <si>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</si>
  <si>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</si>
  <si>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</si>
  <si>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</si>
  <si>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</si>
  <si>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</si>
  <si>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</si>
  <si>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</si>
  <si>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</si>
  <si>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</si>
  <si>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</si>
  <si>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</si>
  <si>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</si>
  <si>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</si>
  <si>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</si>
  <si>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</si>
  <si>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</si>
  <si>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</si>
  <si>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</si>
  <si>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</si>
  <si>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</si>
  <si>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</si>
  <si>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</si>
  <si>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</si>
  <si>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</si>
  <si>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</si>
  <si>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</si>
  <si>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</si>
  <si>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</si>
  <si>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</si>
  <si>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</si>
  <si>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</si>
  <si>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</si>
  <si>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</si>
  <si>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</si>
  <si>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</si>
  <si>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</si>
  <si>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</si>
  <si>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</si>
  <si>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</si>
  <si>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</si>
  <si>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</si>
  <si>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</si>
  <si>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</si>
  <si>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</si>
  <si>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</si>
  <si>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</si>
  <si>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</si>
  <si>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</si>
  <si>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</si>
  <si>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</si>
  <si>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</si>
  <si>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</si>
  <si>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</si>
  <si>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</si>
  <si>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</si>
  <si>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</si>
  <si>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</si>
  <si>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</si>
  <si>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</si>
  <si>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</si>
  <si>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</si>
  <si>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</si>
  <si>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</si>
  <si>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</si>
  <si>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</si>
  <si>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</si>
  <si>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</si>
  <si>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</si>
  <si>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</si>
  <si>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</si>
  <si>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</si>
  <si>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</si>
  <si>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</si>
  <si>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</si>
  <si>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</si>
  <si>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</si>
  <si>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</si>
  <si>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</si>
  <si>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</si>
  <si>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</si>
  <si>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</si>
  <si>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</si>
  <si>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</si>
  <si>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</si>
  <si>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</si>
  <si>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</si>
  <si>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</si>
  <si>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</si>
  <si>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</si>
  <si>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</si>
  <si>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</si>
  <si>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</si>
  <si>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</si>
  <si>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</si>
  <si>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</si>
  <si>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</si>
  <si>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</si>
  <si>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</si>
  <si>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</si>
  <si>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</si>
  <si>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</si>
  <si>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</si>
  <si>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</si>
  <si>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</si>
  <si>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</si>
  <si>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</si>
  <si>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</si>
  <si>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</si>
  <si>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</si>
  <si>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</si>
  <si>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</si>
  <si>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</si>
  <si>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</si>
  <si>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</si>
  <si>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</si>
  <si>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</si>
  <si>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</si>
  <si>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</si>
  <si>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</si>
  <si>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</si>
  <si>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</si>
  <si>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</si>
  <si>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</si>
  <si>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</si>
  <si>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</si>
  <si>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</si>
  <si>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</si>
  <si>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</si>
  <si>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</si>
  <si>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</si>
  <si>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</si>
  <si>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</si>
  <si>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</si>
  <si>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</si>
  <si>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</si>
  <si>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</si>
  <si>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</si>
  <si>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</si>
  <si>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</si>
  <si>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</si>
  <si>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</si>
  <si>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</si>
  <si>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</si>
  <si>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</si>
  <si>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</si>
  <si>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</si>
  <si>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</si>
  <si>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</si>
  <si>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</si>
  <si>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</si>
  <si>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</si>
  <si>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</si>
  <si>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</si>
  <si>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</si>
  <si>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</si>
  <si>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</si>
  <si>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</si>
  <si>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</si>
  <si>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</si>
  <si>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</si>
  <si>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</si>
  <si>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</si>
  <si>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</si>
  <si>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</si>
  <si>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</si>
  <si>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</si>
  <si>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</si>
  <si>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</si>
  <si>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</si>
  <si>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</si>
  <si>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</si>
  <si>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</si>
  <si>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</si>
  <si>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</si>
  <si>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</si>
  <si>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</si>
  <si>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</si>
  <si>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</si>
  <si>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</si>
  <si>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</si>
  <si>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</si>
  <si>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</si>
  <si>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</si>
  <si>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</si>
  <si>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</si>
  <si>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</si>
  <si>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</si>
  <si>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</si>
  <si>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</si>
  <si>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</si>
  <si>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</si>
  <si>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</si>
  <si>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</si>
  <si>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</si>
  <si>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</si>
  <si>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</si>
  <si>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</si>
  <si>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</si>
  <si>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</si>
  <si>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</si>
  <si>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</si>
  <si>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</si>
  <si>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</si>
  <si>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</si>
  <si>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</si>
  <si>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</si>
  <si>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</si>
  <si>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</si>
  <si>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</si>
  <si>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</si>
  <si>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</si>
  <si>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</si>
  <si>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</si>
  <si>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</si>
  <si>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</si>
  <si>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</si>
  <si>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</si>
  <si>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</si>
  <si>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</si>
  <si>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</si>
  <si>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</si>
  <si>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</si>
  <si>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</si>
  <si>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</si>
  <si>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</si>
  <si>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</si>
  <si>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</si>
  <si>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</si>
  <si>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</si>
  <si>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</si>
  <si>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</si>
  <si>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</si>
  <si>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</si>
  <si>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</si>
  <si>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</si>
  <si>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</si>
  <si>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</si>
  <si>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</si>
  <si>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</si>
  <si>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</si>
  <si>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</si>
  <si>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</si>
  <si>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</si>
  <si>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</si>
  <si>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</si>
  <si>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</si>
  <si>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</si>
  <si>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</si>
  <si>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</si>
  <si>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</si>
  <si>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</si>
  <si>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</si>
  <si>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</si>
  <si>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</si>
  <si>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</si>
  <si>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</si>
  <si>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</si>
  <si>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</si>
  <si>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</si>
  <si>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</si>
  <si>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</si>
  <si>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</si>
  <si>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</si>
  <si>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</si>
  <si>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</si>
  <si>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</si>
  <si>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</si>
  <si>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</si>
  <si>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</si>
  <si>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</si>
  <si>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</si>
  <si>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</si>
  <si>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</si>
  <si>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</si>
  <si>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</si>
  <si>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</si>
  <si>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</si>
  <si>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</si>
  <si>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</si>
  <si>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</si>
  <si>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</si>
  <si>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</si>
  <si>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</si>
  <si>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</si>
  <si>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</si>
  <si>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</si>
  <si>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</si>
  <si>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</si>
  <si>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</si>
  <si>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</si>
  <si>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</si>
  <si>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</si>
  <si>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</si>
  <si>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</si>
  <si>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</si>
  <si>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</si>
  <si>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</si>
  <si>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</si>
  <si>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</si>
  <si>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</si>
  <si>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</si>
  <si>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</si>
  <si>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</si>
  <si>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</si>
  <si>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</si>
  <si>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</si>
  <si>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</si>
  <si>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</si>
  <si>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</si>
  <si>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</si>
  <si>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</si>
  <si>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</si>
  <si>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</si>
  <si>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</si>
  <si>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</si>
  <si>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</si>
  <si>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</si>
  <si>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</si>
  <si>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</si>
  <si>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</si>
  <si>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</si>
  <si>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</si>
  <si>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</si>
  <si>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</si>
  <si>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</si>
  <si>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</si>
  <si>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</si>
  <si>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</si>
  <si>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</si>
  <si>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</si>
  <si>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</si>
  <si>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</si>
  <si>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</si>
  <si>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</si>
  <si>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</si>
  <si>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</si>
  <si>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</si>
  <si>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</si>
  <si>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</si>
  <si>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</si>
  <si>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</si>
  <si>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</si>
  <si>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</si>
  <si>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</si>
  <si>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</si>
  <si>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</si>
  <si>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</si>
  <si>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</si>
  <si>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</si>
  <si>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</si>
  <si>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</si>
  <si>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</si>
  <si>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</si>
  <si>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</si>
  <si>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</si>
  <si>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</si>
  <si>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</si>
  <si>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</si>
  <si>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</si>
  <si>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</si>
  <si>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</si>
  <si>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</si>
  <si>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</si>
  <si>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</si>
  <si>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</si>
  <si>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</si>
  <si>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</si>
  <si>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</si>
  <si>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</si>
  <si>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</si>
  <si>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</si>
  <si>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</si>
  <si>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</si>
  <si>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</si>
  <si>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</si>
  <si>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</si>
  <si>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</si>
  <si>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</si>
  <si>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</si>
  <si>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</si>
  <si>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</si>
  <si>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</si>
  <si>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</si>
  <si>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</si>
  <si>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</si>
  <si>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</si>
  <si>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</si>
  <si>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</si>
  <si>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</si>
  <si>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</si>
  <si>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</si>
  <si>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</si>
  <si>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</si>
  <si>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</si>
  <si>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</si>
  <si>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</si>
  <si>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</si>
  <si>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</si>
  <si>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</si>
  <si>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</si>
  <si>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</si>
  <si>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</si>
  <si>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</si>
  <si>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</si>
  <si>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</si>
  <si>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</si>
  <si>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</si>
  <si>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</si>
  <si>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</si>
  <si>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</si>
  <si>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</si>
  <si>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</si>
  <si>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</si>
  <si>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</si>
  <si>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</si>
  <si>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</si>
  <si>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</si>
  <si>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</si>
  <si>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</si>
  <si>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</si>
  <si>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</si>
  <si>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</si>
  <si>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</si>
  <si>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</si>
  <si>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</si>
  <si>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</si>
  <si>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</si>
  <si>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</si>
  <si>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</si>
  <si>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</si>
  <si>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</si>
  <si>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</si>
  <si>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</si>
  <si>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</si>
  <si>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</si>
  <si>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</si>
  <si>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</si>
  <si>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</si>
  <si>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</si>
  <si>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</si>
  <si>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</si>
  <si>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</si>
  <si>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</si>
  <si>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</si>
  <si>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</si>
  <si>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</si>
  <si>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</si>
  <si>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</si>
  <si>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</si>
  <si>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</si>
  <si>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</si>
  <si>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</si>
  <si>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</si>
  <si>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</si>
  <si>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</si>
  <si>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</si>
  <si>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</si>
  <si>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</si>
  <si>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</si>
  <si>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</si>
  <si>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</si>
  <si>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</si>
  <si>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</si>
  <si>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</si>
  <si>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</si>
  <si>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</si>
  <si>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</si>
  <si>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</si>
  <si>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</si>
  <si>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</si>
  <si>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</si>
  <si>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</si>
  <si>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</si>
  <si>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</si>
  <si>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</si>
  <si>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</si>
  <si>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</si>
  <si>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</si>
  <si>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</si>
  <si>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</si>
  <si>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</si>
  <si>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</si>
  <si>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</si>
  <si>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</si>
  <si>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</si>
  <si>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</si>
  <si>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</si>
  <si>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</si>
  <si>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</si>
  <si>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</si>
  <si>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</si>
  <si>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</si>
  <si>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</si>
  <si>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</si>
  <si>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</si>
  <si>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</si>
  <si>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</si>
  <si>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</si>
  <si>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</si>
  <si>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</si>
  <si>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</si>
  <si>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</si>
  <si>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</si>
  <si>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</si>
  <si>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</si>
  <si>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</si>
  <si>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</si>
  <si>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</si>
  <si>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</si>
  <si>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</si>
  <si>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</si>
  <si>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</si>
  <si>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</si>
  <si>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</si>
  <si>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</si>
  <si>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</si>
  <si>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</si>
  <si>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</si>
  <si>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</si>
  <si>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</si>
  <si>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</si>
  <si>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</si>
  <si>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</si>
  <si>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</si>
  <si>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</si>
  <si>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</si>
  <si>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</si>
  <si>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</si>
  <si>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</si>
  <si>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</si>
  <si>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</si>
  <si>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</si>
  <si>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</si>
  <si>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</si>
  <si>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</si>
  <si>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</si>
  <si>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</si>
  <si>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</si>
  <si>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</si>
  <si>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</si>
  <si>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</si>
  <si>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</si>
  <si>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</si>
  <si>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</si>
  <si>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</si>
  <si>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</si>
  <si>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</si>
  <si>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</si>
  <si>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</si>
  <si>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</si>
  <si>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</si>
  <si>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</si>
  <si>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</si>
  <si>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</si>
  <si>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</si>
  <si>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</si>
  <si>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</si>
  <si>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</si>
  <si>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</si>
  <si>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</si>
  <si>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</si>
  <si>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</si>
  <si>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</si>
  <si>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</si>
  <si>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</si>
  <si>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</si>
  <si>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</si>
  <si>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</si>
  <si>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</si>
  <si>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</si>
  <si>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</si>
  <si>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</si>
  <si>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</si>
  <si>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</si>
  <si>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</si>
  <si>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</si>
  <si>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</si>
  <si>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</si>
  <si>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</si>
  <si>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</si>
  <si>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</si>
  <si>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</si>
  <si>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</si>
  <si>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</si>
  <si>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</si>
  <si>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</si>
  <si>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</si>
  <si>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</si>
  <si>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</si>
  <si>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</si>
  <si>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</si>
  <si>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</si>
  <si>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</si>
  <si>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</si>
  <si>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</si>
  <si>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</si>
  <si>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</si>
  <si>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</si>
  <si>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</si>
  <si>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</si>
  <si>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</si>
  <si>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</si>
  <si>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</si>
  <si>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</si>
  <si>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</si>
  <si>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</si>
  <si>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</si>
  <si>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</si>
  <si>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</si>
  <si>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</si>
  <si>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</si>
  <si>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</si>
  <si>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</si>
  <si>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</si>
  <si>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</si>
  <si>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</si>
  <si>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</si>
  <si>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</si>
  <si>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</si>
  <si>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</si>
  <si>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</si>
  <si>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</si>
  <si>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</si>
  <si>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</si>
  <si>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</si>
  <si>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</si>
  <si>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</si>
  <si>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</si>
  <si>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</si>
  <si>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</si>
  <si>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</si>
  <si>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</si>
  <si>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</si>
  <si>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</si>
  <si>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</si>
  <si>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</si>
  <si>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</si>
  <si>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</si>
  <si>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</si>
  <si>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</si>
  <si>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</si>
  <si>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</si>
  <si>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</si>
  <si>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</si>
  <si>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</si>
  <si>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</si>
  <si>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</si>
  <si>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</si>
  <si>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</si>
  <si>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</si>
  <si>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</si>
  <si>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</si>
  <si>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</si>
  <si>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</si>
  <si>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</si>
  <si>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</si>
  <si>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</si>
  <si>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</si>
  <si>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</si>
  <si>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</si>
  <si>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</si>
  <si>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</si>
  <si>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</si>
  <si>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</si>
  <si>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</si>
  <si>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</si>
  <si>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</si>
  <si>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</si>
  <si>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</si>
  <si>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</si>
  <si>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</si>
  <si>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</si>
  <si>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</si>
  <si>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</si>
  <si>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</si>
  <si>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</si>
  <si>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</si>
  <si>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</si>
  <si>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</si>
  <si>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</si>
  <si>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</si>
  <si>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</si>
  <si>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</si>
  <si>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</si>
  <si>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</si>
  <si>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</si>
  <si>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</si>
  <si>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</si>
  <si>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</si>
  <si>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</si>
  <si>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</si>
  <si>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</si>
  <si>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</si>
  <si>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</si>
  <si>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</si>
  <si>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</si>
  <si>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</si>
  <si>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</si>
  <si>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</si>
  <si>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</si>
  <si>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</si>
  <si>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</si>
  <si>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</si>
  <si>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</si>
  <si>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</si>
  <si>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</si>
  <si>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</si>
  <si>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</si>
  <si>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</si>
  <si>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</si>
  <si>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</si>
  <si>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</si>
  <si>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</si>
  <si>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</si>
  <si>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</si>
  <si>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</si>
  <si>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</si>
  <si>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</si>
  <si>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</si>
  <si>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</si>
  <si>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</si>
  <si>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</si>
  <si>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</si>
  <si>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</si>
  <si>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</si>
  <si>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</si>
  <si>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</si>
  <si>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</si>
  <si>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</si>
  <si>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</si>
  <si>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</si>
  <si>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</si>
  <si>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</si>
  <si>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</si>
  <si>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</si>
  <si>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</si>
  <si>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</si>
  <si>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</si>
  <si>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</si>
  <si>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</si>
  <si>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</si>
  <si>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</si>
  <si>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</si>
  <si>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</si>
  <si>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</si>
  <si>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</si>
  <si>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</si>
  <si>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</si>
  <si>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</si>
  <si>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</si>
  <si>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</si>
  <si>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</si>
  <si>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</si>
  <si>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</si>
  <si>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</si>
  <si>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</si>
  <si>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</si>
  <si>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</si>
  <si>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</si>
  <si>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</si>
  <si>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</si>
  <si>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</si>
  <si>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</si>
  <si>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</si>
  <si>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</si>
  <si>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</si>
  <si>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</si>
  <si>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</si>
  <si>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</si>
  <si>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</si>
  <si>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</si>
  <si>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</si>
  <si>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</si>
  <si>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</si>
  <si>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</si>
  <si>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</si>
  <si>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</si>
  <si>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</si>
  <si>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</si>
  <si>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</si>
  <si>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</si>
  <si>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</si>
  <si>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</si>
  <si>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</si>
  <si>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</si>
  <si>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</si>
  <si>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</si>
  <si>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</si>
  <si>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</si>
  <si>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</si>
  <si>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</si>
  <si>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</si>
  <si>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</si>
  <si>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</si>
  <si>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</si>
  <si>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</si>
  <si>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</si>
  <si>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</si>
  <si>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</si>
  <si>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</si>
  <si>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</si>
  <si>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</si>
  <si>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</si>
  <si>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</si>
  <si>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</si>
  <si>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</si>
  <si>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</si>
  <si>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</si>
  <si>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</si>
  <si>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</si>
  <si>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</si>
  <si>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</si>
  <si>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</si>
  <si>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</si>
  <si>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</si>
  <si>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</si>
  <si>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</si>
  <si>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</si>
  <si>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</si>
  <si>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</si>
  <si>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</si>
  <si>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</si>
  <si>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</si>
  <si>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</si>
  <si>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</si>
  <si>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</si>
  <si>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</si>
  <si>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</si>
  <si>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</si>
  <si>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</si>
  <si>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</si>
  <si>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</si>
  <si>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</si>
  <si>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</si>
  <si>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</si>
  <si>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</si>
  <si>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</si>
  <si>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</si>
  <si>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</si>
  <si>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</si>
  <si>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</si>
  <si>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</si>
  <si>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</si>
  <si>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</si>
  <si>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</si>
  <si>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</si>
  <si>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</si>
  <si>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</si>
  <si>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</si>
  <si>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</si>
  <si>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</si>
  <si>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</si>
  <si>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</si>
  <si>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</si>
  <si>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</si>
  <si>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</si>
  <si>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</si>
  <si>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</si>
  <si>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</si>
  <si>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</si>
  <si>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</si>
  <si>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</si>
  <si>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</si>
  <si>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</si>
  <si>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</si>
  <si>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</si>
  <si>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</si>
  <si>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</si>
  <si>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</si>
  <si>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</si>
  <si>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</si>
  <si>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</si>
  <si>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</si>
  <si>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</si>
  <si>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</si>
  <si>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</si>
  <si>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</si>
  <si>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</si>
  <si>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</si>
  <si>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</si>
  <si>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</si>
  <si>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</si>
  <si>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</si>
  <si>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</si>
  <si>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</si>
  <si>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</si>
  <si>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</si>
  <si>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</si>
  <si>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</si>
  <si>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</si>
  <si>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</si>
  <si>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</si>
  <si>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</si>
  <si>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</si>
  <si>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</si>
  <si>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</si>
  <si>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</si>
  <si>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</si>
  <si>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</si>
  <si>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</si>
  <si>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</si>
  <si>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</si>
  <si>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</si>
  <si>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</si>
  <si>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</si>
  <si>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</si>
  <si>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</si>
  <si>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</si>
  <si>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</si>
  <si>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</si>
  <si>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</si>
  <si>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</si>
  <si>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</si>
  <si>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</si>
  <si>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</si>
  <si>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</si>
  <si>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</si>
  <si>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</si>
  <si>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</si>
  <si>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</si>
  <si>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</si>
  <si>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</si>
  <si>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</si>
  <si>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</si>
  <si>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</si>
  <si>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</si>
  <si>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</si>
  <si>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</si>
  <si>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</si>
  <si>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</si>
  <si>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</si>
  <si>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</si>
  <si>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</si>
  <si>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</si>
  <si>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</si>
  <si>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</si>
  <si>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</si>
  <si>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</si>
  <si>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</si>
  <si>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</si>
  <si>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</si>
  <si>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</si>
  <si>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</si>
  <si>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</si>
  <si>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</si>
  <si>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</si>
  <si>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</si>
  <si>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</si>
  <si>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</si>
  <si>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</si>
  <si>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</si>
  <si>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</si>
  <si>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</si>
  <si>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</si>
  <si>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</si>
  <si>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</si>
  <si>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</si>
  <si>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</si>
  <si>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</si>
  <si>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</si>
  <si>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</si>
  <si>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</si>
  <si>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</si>
  <si>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</si>
  <si>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</si>
  <si>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</si>
  <si>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</si>
  <si>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</si>
  <si>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</si>
  <si>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</si>
  <si>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</si>
  <si>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</si>
  <si>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</si>
  <si>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</si>
  <si>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</si>
  <si>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</si>
  <si>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</si>
  <si>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</si>
  <si>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</si>
  <si>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</si>
  <si>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</si>
  <si>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</si>
  <si>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</si>
  <si>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</si>
  <si>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</si>
  <si>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</si>
  <si>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</si>
  <si>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</si>
  <si>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</si>
  <si>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</si>
  <si>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</si>
  <si>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</si>
  <si>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</si>
  <si>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</si>
  <si>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</si>
  <si>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</si>
  <si>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</si>
  <si>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</si>
  <si>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</si>
  <si>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</si>
  <si>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</si>
  <si>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</si>
  <si>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</si>
  <si>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</si>
  <si>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</si>
  <si>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</si>
  <si>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</si>
  <si>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</si>
  <si>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</si>
  <si>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</si>
  <si>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</si>
  <si>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</si>
  <si>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</si>
  <si>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</si>
  <si>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</si>
  <si>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</si>
  <si>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</si>
  <si>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</si>
  <si>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</si>
  <si>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</si>
  <si>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</si>
  <si>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</si>
  <si>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</si>
  <si>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</si>
  <si>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</si>
  <si>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</si>
  <si>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</si>
  <si>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</si>
  <si>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</si>
  <si>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</si>
  <si>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</si>
  <si>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</si>
  <si>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</si>
  <si>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</si>
  <si>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</si>
  <si>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</si>
  <si>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</si>
  <si>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</si>
  <si>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</si>
  <si>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</si>
  <si>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</si>
  <si>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</si>
  <si>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</si>
  <si>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</si>
  <si>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</si>
  <si>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</si>
  <si>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</si>
  <si>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</si>
  <si>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</si>
  <si>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</si>
  <si>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</si>
  <si>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</si>
  <si>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</si>
  <si>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</si>
  <si>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</si>
  <si>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</si>
  <si>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</si>
  <si>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</si>
  <si>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</si>
  <si>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</si>
  <si>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</si>
  <si>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</si>
  <si>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</si>
  <si>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</si>
  <si>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</si>
  <si>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</si>
  <si>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</si>
  <si>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</si>
  <si>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</si>
  <si>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</si>
  <si>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</si>
  <si>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</si>
  <si>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</si>
  <si>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</si>
  <si>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</si>
  <si>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</si>
  <si>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</si>
  <si>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</si>
  <si>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</si>
  <si>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</si>
  <si>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</si>
  <si>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</si>
  <si>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</si>
  <si>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</si>
  <si>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</si>
  <si>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</si>
  <si>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</si>
  <si>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</si>
  <si>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</si>
  <si>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</si>
  <si>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</si>
  <si>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</si>
  <si>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</si>
  <si>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</si>
  <si>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</si>
  <si>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</si>
  <si>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</si>
  <si>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</si>
  <si>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</si>
  <si>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</si>
  <si>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</si>
  <si>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</si>
  <si>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</si>
  <si>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</si>
  <si>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</si>
  <si>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</si>
  <si>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</si>
  <si>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</si>
  <si>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</si>
  <si>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</si>
  <si>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</si>
  <si>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</si>
  <si>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</si>
  <si>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</si>
  <si>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</si>
  <si>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</si>
  <si>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</si>
  <si>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</si>
  <si>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</si>
  <si>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</si>
  <si>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</si>
  <si>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</si>
  <si>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</si>
  <si>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</si>
  <si>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</si>
  <si>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</si>
  <si>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</si>
  <si>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</si>
  <si>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</si>
  <si>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</si>
  <si>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</si>
  <si>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</si>
  <si>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</si>
  <si>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</si>
  <si>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</si>
  <si>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</si>
  <si>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</si>
  <si>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</si>
  <si>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</si>
  <si>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</si>
  <si>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</si>
  <si>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</si>
  <si>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</si>
  <si>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</si>
  <si>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</si>
  <si>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</si>
  <si>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</si>
  <si>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</si>
  <si>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</si>
  <si>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</si>
  <si>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</si>
  <si>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</si>
  <si>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</si>
  <si>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</si>
  <si>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</si>
  <si>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</si>
  <si>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</si>
  <si>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</si>
  <si>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</si>
  <si>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</si>
  <si>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</si>
  <si>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</si>
  <si>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</si>
  <si>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</si>
  <si>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</si>
  <si>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</si>
  <si>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</si>
  <si>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</si>
  <si>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</si>
  <si>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</si>
  <si>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</si>
  <si>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</si>
  <si>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</si>
  <si>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</si>
  <si>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</si>
  <si>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</si>
  <si>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</si>
  <si>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</si>
  <si>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</si>
  <si>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</si>
  <si>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</si>
  <si>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</si>
  <si>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</si>
  <si>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</si>
  <si>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</si>
  <si>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</si>
  <si>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</si>
  <si>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</si>
  <si>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</si>
  <si>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</si>
  <si>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</si>
  <si>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</si>
  <si>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</si>
  <si>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</si>
  <si>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</si>
  <si>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</si>
  <si>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</si>
  <si>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</si>
  <si>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</si>
  <si>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</si>
  <si>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</si>
  <si>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</si>
  <si>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</si>
  <si>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</si>
  <si>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</si>
  <si>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</si>
  <si>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</si>
  <si>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</si>
  <si>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</si>
  <si>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</si>
  <si>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</si>
  <si>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</si>
  <si>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</si>
  <si>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</si>
  <si>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</si>
  <si>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</si>
  <si>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</si>
  <si>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</si>
  <si>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</si>
  <si>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</si>
  <si>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</si>
  <si>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</si>
  <si>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</si>
  <si>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</si>
  <si>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</si>
  <si>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</si>
  <si>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</si>
  <si>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</si>
  <si>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</si>
  <si>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</si>
  <si>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</si>
  <si>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</si>
  <si>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</si>
  <si>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</si>
  <si>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</si>
  <si>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</si>
  <si>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</si>
  <si>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</si>
  <si>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</si>
  <si>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</si>
  <si>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</si>
  <si>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</si>
  <si>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</si>
  <si>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</si>
  <si>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</si>
  <si>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</si>
  <si>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</si>
  <si>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</si>
  <si>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</si>
  <si>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</si>
  <si>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</si>
  <si>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</si>
  <si>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</si>
  <si>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</si>
  <si>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</si>
  <si>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</si>
  <si>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</si>
  <si>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</si>
  <si>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</si>
  <si>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</si>
  <si>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</si>
  <si>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</si>
  <si>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</si>
  <si>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</si>
  <si>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</si>
  <si>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</si>
  <si>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</si>
  <si>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</si>
  <si>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</si>
  <si>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</si>
  <si>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</si>
  <si>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</si>
  <si>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</si>
  <si>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</si>
  <si>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</si>
  <si>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</si>
  <si>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</si>
  <si>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</si>
  <si>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</si>
  <si>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</si>
  <si>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</si>
  <si>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</si>
  <si>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</si>
  <si>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</si>
  <si>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</si>
  <si>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</si>
  <si>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</si>
  <si>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</si>
  <si>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</si>
  <si>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</si>
  <si>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</si>
  <si>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</si>
  <si>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</si>
  <si>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</si>
  <si>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</si>
  <si>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</si>
  <si>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</si>
  <si>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</si>
  <si>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</si>
  <si>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</si>
  <si>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</si>
  <si>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</si>
  <si>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</si>
  <si>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</si>
  <si>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</si>
  <si>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</si>
  <si>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</si>
  <si>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</si>
  <si>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</si>
  <si>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</si>
  <si>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</si>
  <si>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</si>
  <si>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</si>
  <si>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</si>
  <si>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</si>
  <si>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</si>
  <si>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</si>
  <si>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</si>
  <si>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</si>
  <si>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</si>
  <si>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</si>
  <si>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</si>
  <si>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</si>
  <si>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</si>
  <si>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</si>
  <si>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</si>
  <si>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</si>
  <si>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</si>
  <si>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</si>
  <si>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</si>
  <si>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</si>
  <si>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</si>
  <si>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</si>
  <si>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</si>
  <si>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</si>
  <si>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</si>
  <si>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</si>
  <si>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</si>
  <si>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</si>
  <si>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</si>
  <si>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</si>
  <si>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</si>
  <si>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</si>
  <si>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</si>
  <si>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</si>
  <si>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</si>
  <si>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</si>
  <si>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</si>
  <si>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</si>
  <si>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</si>
  <si>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</si>
  <si>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</si>
  <si>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</si>
  <si>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</si>
  <si>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</si>
  <si>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</si>
  <si>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</si>
  <si>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</si>
  <si>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</si>
  <si>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</si>
  <si>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</si>
  <si>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</si>
  <si>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</si>
  <si>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</si>
  <si>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</si>
  <si>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</si>
  <si>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</si>
  <si>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</si>
  <si>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</si>
  <si>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</si>
  <si>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</si>
  <si>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</si>
  <si>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</si>
  <si>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</si>
  <si>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</si>
  <si>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</si>
  <si>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</si>
  <si>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</si>
  <si>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</si>
  <si>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</si>
  <si>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</si>
  <si>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</si>
  <si>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</si>
  <si>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</si>
  <si>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</si>
  <si>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</si>
  <si>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</si>
  <si>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</si>
  <si>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</si>
  <si>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</si>
  <si>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</si>
  <si>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</si>
  <si>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</si>
  <si>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</si>
  <si>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</si>
  <si>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</si>
  <si>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</si>
  <si>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</si>
  <si>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</si>
  <si>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</si>
  <si>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</si>
  <si>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</si>
  <si>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</si>
  <si>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</si>
  <si>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</si>
  <si>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</si>
  <si>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</si>
  <si>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</si>
  <si>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</si>
  <si>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</si>
  <si>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</si>
  <si>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</si>
  <si>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</si>
  <si>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</si>
  <si>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</si>
  <si>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</si>
  <si>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</si>
  <si>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</si>
  <si>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</si>
  <si>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</si>
  <si>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</si>
  <si>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</si>
  <si>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</si>
  <si>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</si>
  <si>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</si>
  <si>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</si>
  <si>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</si>
  <si>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</si>
  <si>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</si>
  <si>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</si>
  <si>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</si>
  <si>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</si>
  <si>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</si>
  <si>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</si>
  <si>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</si>
  <si>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</si>
  <si>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</si>
  <si>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</si>
  <si>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</si>
  <si>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</si>
  <si>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</si>
  <si>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</si>
  <si>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</si>
  <si>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</si>
  <si>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</si>
  <si>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</si>
  <si>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</si>
  <si>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</si>
  <si>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</si>
  <si>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</si>
  <si>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</si>
  <si>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</si>
  <si>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</si>
  <si>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</si>
  <si>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</si>
  <si>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</si>
  <si>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</si>
  <si>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</si>
  <si>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</si>
  <si>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</si>
  <si>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</si>
  <si>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</si>
  <si>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</si>
  <si>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</si>
  <si>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</si>
  <si>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</si>
  <si>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</si>
  <si>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</si>
  <si>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</si>
  <si>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</si>
  <si>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</si>
  <si>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</si>
  <si>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</si>
  <si>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</si>
  <si>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</si>
  <si>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</si>
  <si>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</si>
  <si>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</si>
  <si>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</si>
  <si>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</si>
  <si>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</si>
  <si>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</si>
  <si>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</si>
  <si>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</si>
  <si>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</si>
  <si>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</si>
  <si>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</si>
  <si>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</si>
  <si>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</si>
  <si>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</si>
  <si>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</si>
  <si>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</si>
  <si>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</si>
  <si>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</si>
  <si>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</si>
  <si>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</si>
  <si>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</si>
  <si>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</si>
  <si>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</si>
  <si>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</si>
  <si>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</si>
  <si>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</si>
  <si>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</si>
  <si>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</si>
  <si>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</si>
  <si>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</si>
  <si>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</si>
  <si>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</si>
  <si>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</si>
  <si>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</si>
  <si>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</si>
  <si>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</si>
  <si>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</si>
  <si>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</si>
  <si>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</si>
  <si>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</si>
  <si>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</si>
  <si>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</si>
  <si>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</si>
  <si>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</si>
  <si>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</si>
  <si>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</si>
  <si>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</si>
  <si>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</si>
  <si>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</si>
  <si>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</si>
  <si>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</si>
  <si>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</si>
  <si>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</si>
  <si>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</si>
  <si>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</si>
  <si>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</si>
  <si>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</si>
  <si>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</si>
  <si>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</si>
  <si>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</si>
  <si>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</si>
  <si>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</si>
  <si>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</si>
  <si>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</si>
  <si>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</si>
  <si>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</si>
  <si>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</si>
  <si>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</si>
  <si>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</si>
  <si>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</si>
  <si>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</si>
  <si>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</si>
  <si>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</si>
  <si>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</si>
  <si>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</si>
  <si>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</si>
  <si>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</si>
  <si>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</si>
  <si>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</si>
  <si>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</si>
  <si>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</si>
  <si>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</si>
  <si>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</si>
  <si>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</si>
  <si>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</si>
  <si>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</si>
  <si>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</si>
  <si>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</si>
  <si>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</si>
  <si>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</si>
  <si>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</si>
  <si>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</si>
  <si>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</si>
  <si>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</si>
  <si>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</si>
  <si>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</si>
  <si>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</si>
  <si>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</si>
  <si>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</si>
  <si>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</si>
  <si>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</si>
  <si>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</si>
  <si>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</si>
  <si>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</si>
  <si>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</si>
  <si>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</si>
  <si>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</si>
  <si>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</si>
  <si>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</si>
  <si>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</si>
  <si>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</si>
  <si>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</si>
  <si>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</si>
  <si>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</si>
  <si>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</si>
  <si>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</si>
  <si>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</si>
  <si>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</si>
  <si>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</si>
  <si>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</si>
  <si>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</si>
  <si>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</si>
  <si>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</si>
  <si>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</si>
  <si>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</si>
  <si>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</si>
  <si>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</si>
  <si>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</si>
  <si>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</si>
  <si>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</si>
  <si>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</si>
  <si>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</si>
  <si>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</si>
  <si>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</si>
  <si>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</si>
  <si>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</si>
  <si>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</si>
  <si>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</si>
  <si>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</si>
  <si>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</si>
  <si>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</si>
  <si>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</si>
  <si>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</si>
  <si>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</si>
  <si>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</si>
  <si>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</si>
  <si>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</si>
  <si>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</si>
  <si>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</si>
  <si>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</si>
  <si>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</si>
  <si>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</si>
  <si>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</si>
  <si>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</si>
  <si>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</si>
  <si>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</si>
  <si>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</si>
  <si>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</si>
  <si>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</si>
  <si>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</si>
  <si>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</si>
  <si>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</si>
  <si>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</si>
  <si>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</si>
  <si>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</si>
  <si>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</si>
  <si>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</si>
  <si>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</si>
  <si>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</si>
  <si>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</si>
  <si>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</si>
  <si>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</si>
  <si>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</si>
  <si>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</si>
  <si>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</si>
  <si>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</si>
  <si>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</si>
  <si>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</si>
  <si>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</si>
  <si>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</si>
  <si>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</si>
  <si>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</si>
  <si>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</si>
  <si>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</si>
  <si>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</si>
  <si>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</si>
  <si>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</si>
  <si>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</si>
  <si>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</si>
  <si>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</si>
  <si>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</si>
  <si>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</si>
  <si>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</si>
  <si>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</si>
  <si>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</si>
  <si>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</si>
  <si>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</si>
  <si>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</si>
  <si>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</si>
  <si>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</si>
  <si>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</si>
  <si>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</si>
  <si>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</si>
  <si>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</si>
  <si>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</si>
  <si>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</si>
  <si>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</si>
  <si>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</si>
  <si>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</si>
  <si>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</si>
  <si>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</si>
  <si>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</si>
  <si>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</si>
  <si>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</si>
  <si>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</si>
  <si>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</si>
  <si>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</si>
  <si>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</si>
  <si>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</si>
  <si>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</si>
  <si>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</si>
  <si>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</si>
  <si>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</si>
  <si>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</si>
  <si>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</si>
  <si>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</si>
  <si>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</si>
  <si>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</si>
  <si>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</si>
  <si>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</si>
  <si>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</si>
  <si>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</si>
  <si>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</si>
  <si>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</si>
  <si>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</si>
  <si>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</si>
  <si>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</si>
  <si>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</si>
  <si>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</si>
  <si>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</si>
  <si>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</si>
  <si>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</si>
  <si>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</si>
  <si>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</si>
  <si>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</si>
  <si>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</si>
  <si>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</si>
  <si>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</si>
  <si>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</si>
  <si>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</si>
  <si>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</si>
  <si>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</si>
  <si>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</si>
  <si>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</si>
  <si>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</si>
  <si>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</si>
  <si>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</si>
  <si>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</si>
  <si>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</si>
  <si>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</si>
  <si>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</si>
  <si>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</si>
  <si>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</si>
  <si>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</si>
  <si>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</si>
  <si>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</si>
  <si>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</si>
  <si>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</si>
  <si>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</si>
  <si>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</si>
  <si>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</si>
  <si>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</si>
  <si>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</si>
  <si>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</si>
  <si>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</si>
  <si>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</si>
  <si>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</si>
  <si>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</si>
  <si>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</si>
  <si>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</si>
  <si>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</si>
  <si>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</si>
  <si>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</si>
  <si>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</si>
  <si>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</si>
  <si>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</si>
  <si>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</si>
  <si>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</si>
  <si>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</si>
  <si>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</si>
  <si>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</si>
  <si>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</si>
  <si>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</si>
  <si>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</si>
  <si>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</si>
  <si>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</si>
  <si>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</si>
  <si>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</si>
  <si>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</si>
  <si>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</si>
  <si>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</si>
  <si>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</si>
  <si>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</si>
  <si>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</si>
  <si>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</si>
  <si>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</si>
  <si>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</si>
  <si>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</si>
  <si>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</si>
  <si>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</si>
  <si>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</si>
  <si>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</si>
  <si>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</si>
  <si>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</si>
  <si>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</si>
  <si>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</si>
  <si>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</si>
  <si>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</si>
  <si>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</si>
  <si>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</si>
  <si>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</si>
  <si>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</si>
  <si>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</si>
  <si>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</si>
  <si>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</si>
  <si>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</si>
  <si>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</si>
  <si>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</si>
  <si>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</si>
  <si>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</si>
  <si>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</si>
  <si>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</si>
  <si>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</si>
  <si>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</si>
  <si>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</si>
  <si>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</si>
  <si>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</si>
  <si>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</si>
  <si>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</si>
  <si>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</si>
  <si>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</si>
  <si>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</si>
  <si>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</si>
  <si>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</si>
  <si>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</si>
  <si>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</si>
  <si>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</si>
  <si>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</si>
  <si>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</si>
  <si>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</si>
  <si>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</si>
  <si>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</si>
  <si>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</si>
  <si>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</si>
  <si>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</si>
  <si>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</si>
  <si>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</si>
  <si>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</si>
  <si>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</si>
  <si>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</si>
  <si>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</si>
  <si>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</si>
  <si>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</si>
  <si>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</si>
  <si>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</si>
  <si>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</si>
  <si>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</si>
  <si>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</si>
  <si>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</si>
  <si>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</si>
  <si>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</si>
  <si>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</si>
  <si>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</si>
  <si>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</si>
  <si>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</si>
  <si>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</si>
  <si>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</si>
  <si>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</si>
  <si>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</si>
  <si>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</si>
  <si>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</si>
  <si>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</si>
  <si>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</si>
  <si>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</si>
  <si>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</si>
  <si>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</si>
  <si>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</si>
  <si>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</si>
  <si>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</si>
  <si>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</si>
  <si>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</si>
  <si>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</si>
  <si>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</si>
  <si>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</si>
  <si>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</si>
  <si>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</si>
  <si>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</si>
  <si>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</si>
  <si>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</si>
  <si>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</si>
  <si>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</si>
  <si>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</si>
  <si>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</si>
  <si>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</si>
  <si>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</si>
  <si>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</si>
  <si>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</si>
  <si>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</si>
  <si>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</si>
  <si>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</si>
  <si>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</si>
  <si>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</si>
  <si>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</si>
  <si>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</si>
  <si>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</si>
  <si>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</si>
  <si>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</si>
  <si>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</si>
  <si>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</si>
  <si>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</si>
  <si>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</si>
  <si>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</si>
  <si>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</si>
  <si>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</si>
  <si>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</si>
  <si>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</si>
  <si>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</si>
  <si>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</si>
  <si>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</si>
  <si>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</si>
  <si>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</si>
  <si>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</si>
  <si>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</si>
  <si>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</si>
  <si>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</si>
  <si>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</si>
  <si>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</si>
  <si>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</si>
  <si>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</si>
  <si>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</si>
  <si>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</si>
  <si>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</si>
  <si>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</si>
  <si>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</si>
  <si>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</si>
  <si>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</si>
  <si>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</si>
  <si>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</si>
  <si>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</si>
  <si>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</si>
  <si>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</si>
  <si>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</si>
  <si>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</si>
  <si>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</si>
  <si>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</si>
  <si>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</si>
  <si>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</si>
  <si>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</si>
  <si>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</si>
  <si>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</si>
  <si>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</si>
  <si>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</si>
  <si>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</si>
  <si>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</si>
  <si>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</si>
  <si>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</si>
  <si>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</si>
  <si>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</si>
  <si>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</si>
  <si>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</si>
  <si>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</si>
  <si>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</si>
  <si>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</si>
  <si>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</si>
  <si>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</si>
  <si>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</si>
  <si>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</si>
  <si>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</si>
  <si>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</si>
  <si>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</si>
  <si>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</si>
  <si>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</si>
  <si>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</si>
  <si>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</si>
  <si>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</si>
  <si>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</si>
  <si>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</si>
  <si>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</si>
  <si>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</si>
  <si>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</si>
  <si>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</si>
  <si>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</si>
  <si>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</si>
  <si>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</si>
  <si>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</si>
  <si>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</si>
  <si>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</si>
  <si>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</si>
  <si>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</si>
  <si>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</si>
  <si>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</si>
  <si>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</si>
  <si>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</si>
  <si>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</si>
  <si>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</si>
  <si>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</si>
  <si>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</si>
  <si>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</si>
  <si>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</si>
  <si>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</si>
  <si>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</si>
  <si>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</si>
  <si>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</si>
  <si>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</si>
  <si>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</si>
  <si>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</si>
  <si>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</si>
  <si>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</si>
  <si>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</si>
  <si>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</si>
  <si>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</si>
  <si>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</si>
  <si>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</si>
  <si>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</si>
  <si>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</si>
  <si>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</si>
  <si>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</si>
  <si>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</si>
  <si>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</si>
  <si>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</si>
  <si>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</si>
  <si>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</si>
  <si>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</si>
  <si>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</si>
  <si>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</si>
  <si>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</si>
  <si>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</si>
  <si>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</si>
  <si>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</si>
  <si>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</si>
  <si>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</si>
  <si>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</si>
  <si>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</si>
  <si>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</si>
  <si>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</si>
  <si>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</si>
  <si>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</si>
  <si>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</si>
  <si>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</si>
  <si>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</si>
  <si>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</si>
  <si>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</si>
  <si>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</si>
  <si>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</si>
  <si>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</si>
  <si>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</si>
  <si>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</si>
  <si>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</si>
  <si>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</si>
  <si>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</si>
  <si>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</si>
  <si>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</si>
  <si>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</si>
  <si>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</si>
  <si>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</si>
  <si>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</si>
  <si>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</si>
  <si>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</si>
  <si>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</si>
  <si>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</si>
  <si>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</si>
  <si>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</si>
  <si>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</si>
  <si>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</si>
  <si>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</si>
  <si>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</si>
  <si>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</si>
  <si>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</si>
  <si>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</si>
  <si>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</si>
  <si>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</si>
  <si>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</si>
  <si>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</si>
  <si>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</si>
  <si>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</si>
  <si>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</si>
  <si>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</si>
  <si>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</si>
  <si>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</si>
  <si>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</si>
  <si>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</si>
  <si>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</si>
  <si>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</si>
  <si>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</si>
  <si>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</si>
  <si>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</si>
  <si>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</si>
  <si>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</si>
  <si>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</si>
  <si>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</si>
  <si>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</si>
  <si>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</si>
  <si>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</si>
  <si>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</si>
  <si>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</si>
  <si>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</si>
  <si>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</si>
  <si>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</si>
  <si>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</si>
  <si>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</si>
  <si>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</si>
  <si>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</si>
  <si>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</si>
  <si>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</si>
  <si>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</si>
  <si>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</si>
  <si>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</si>
  <si>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</si>
  <si>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</si>
  <si>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</si>
  <si>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</si>
  <si>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</si>
  <si>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</si>
  <si>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</si>
  <si>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</si>
  <si>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</si>
  <si>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</si>
  <si>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</si>
  <si>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</si>
  <si>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</si>
  <si>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</si>
  <si>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</si>
  <si>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</si>
  <si>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</si>
  <si>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</si>
  <si>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</si>
  <si>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</si>
  <si>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</si>
  <si>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</si>
  <si>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</si>
  <si>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</si>
  <si>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</si>
  <si>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</si>
  <si>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</si>
  <si>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</si>
  <si>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</si>
  <si>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</si>
  <si>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</si>
  <si>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</si>
  <si>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</si>
  <si>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</si>
  <si>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</si>
  <si>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</si>
  <si>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</si>
  <si>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</si>
  <si>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</si>
  <si>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</si>
  <si>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</si>
  <si>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</si>
  <si>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</si>
  <si>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</si>
  <si>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</si>
  <si>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</si>
  <si>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</si>
  <si>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</si>
  <si>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</si>
  <si>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</si>
  <si>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</si>
  <si>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</si>
  <si>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</si>
  <si>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</si>
  <si>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</si>
  <si>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</si>
  <si>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</si>
  <si>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</si>
  <si>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</si>
  <si>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</si>
  <si>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</si>
  <si>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</si>
  <si>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</si>
  <si>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</si>
  <si>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</si>
  <si>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</si>
  <si>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</si>
  <si>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</si>
  <si>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</si>
  <si>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</si>
  <si>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</si>
  <si>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</si>
  <si>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</si>
  <si>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</si>
  <si>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</si>
  <si>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</si>
  <si>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</si>
  <si>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</si>
  <si>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</si>
  <si>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</si>
  <si>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</si>
  <si>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</si>
  <si>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</si>
  <si>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</si>
  <si>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</si>
  <si>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</si>
  <si>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</si>
  <si>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</si>
  <si>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</si>
  <si>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</si>
  <si>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</si>
  <si>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</si>
  <si>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</si>
  <si>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</si>
  <si>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</si>
  <si>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</si>
  <si>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</si>
  <si>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</si>
  <si>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</si>
  <si>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</si>
  <si>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</si>
  <si>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</si>
  <si>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</si>
  <si>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</si>
  <si>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</si>
  <si>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</si>
  <si>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</si>
  <si>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</si>
  <si>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</si>
  <si>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</si>
  <si>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</si>
  <si>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</si>
  <si>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</si>
  <si>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</si>
  <si>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</si>
  <si>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</si>
  <si>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</si>
  <si>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</si>
  <si>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</si>
  <si>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</si>
  <si>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</si>
  <si>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</si>
  <si>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</si>
  <si>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</si>
  <si>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</si>
  <si>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</si>
  <si>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</si>
  <si>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</si>
  <si>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</si>
  <si>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</si>
  <si>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</si>
  <si>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</si>
  <si>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</si>
  <si>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</si>
  <si>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</si>
  <si>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</si>
  <si>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</si>
  <si>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</si>
  <si>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</si>
  <si>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</si>
  <si>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</si>
  <si>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</si>
  <si>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</si>
  <si>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</si>
  <si>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</si>
  <si>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</si>
  <si>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</si>
  <si>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</si>
  <si>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</si>
  <si>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</si>
  <si>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</si>
  <si>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</si>
  <si>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</si>
  <si>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</si>
  <si>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</si>
  <si>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</si>
  <si>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</si>
  <si>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</si>
  <si>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</si>
  <si>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</si>
  <si>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</si>
  <si>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</si>
  <si>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</si>
  <si>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</si>
  <si>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</si>
  <si>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</si>
  <si>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</si>
  <si>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</si>
  <si>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</si>
  <si>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</si>
  <si>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</si>
  <si>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</si>
  <si>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</si>
  <si>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</si>
  <si>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</si>
  <si>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</si>
  <si>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</si>
  <si>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</si>
  <si>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</si>
  <si>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</si>
  <si>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</si>
  <si>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</si>
  <si>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</si>
  <si>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</si>
  <si>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</si>
  <si>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</si>
  <si>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</si>
  <si>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</si>
  <si>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</si>
  <si>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</si>
  <si>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</si>
  <si>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</si>
  <si>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</si>
  <si>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</si>
  <si>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</si>
  <si>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</si>
  <si>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</si>
  <si>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</si>
  <si>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</si>
  <si>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</si>
  <si>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</si>
  <si>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</si>
  <si>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</si>
  <si>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</si>
  <si>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</si>
  <si>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</si>
  <si>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</si>
  <si>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</si>
  <si>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</si>
  <si>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</si>
  <si>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</si>
  <si>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</si>
  <si>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</si>
  <si>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</si>
  <si>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</si>
  <si>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</si>
  <si>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</si>
  <si>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</si>
  <si>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</si>
  <si>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</si>
  <si>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</si>
  <si>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</si>
  <si>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</si>
  <si>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</si>
  <si>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</si>
  <si>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</si>
  <si>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</si>
  <si>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</si>
  <si>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</si>
  <si>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</si>
  <si>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</si>
  <si>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</si>
  <si>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</si>
  <si>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</si>
  <si>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</si>
  <si>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</si>
  <si>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</si>
  <si>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</si>
  <si>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</si>
  <si>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</si>
  <si>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</si>
  <si>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</si>
  <si>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</si>
  <si>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</si>
  <si>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</si>
  <si>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</si>
  <si>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</si>
  <si>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</si>
  <si>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</si>
  <si>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</si>
  <si>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</si>
  <si>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</si>
  <si>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</si>
  <si>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</si>
  <si>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</si>
  <si>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</si>
  <si>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</si>
  <si>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</si>
  <si>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</si>
  <si>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</si>
  <si>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</si>
  <si>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</si>
  <si>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</si>
  <si>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</si>
  <si>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</si>
  <si>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</si>
  <si>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</si>
  <si>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</si>
  <si>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</si>
  <si>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</si>
  <si>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</si>
  <si>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</si>
  <si>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</si>
  <si>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</si>
  <si>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</si>
  <si>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</si>
  <si>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</si>
  <si>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</si>
  <si>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</si>
  <si>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</si>
  <si>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</si>
  <si>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</si>
  <si>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</si>
  <si>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</si>
  <si>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</si>
  <si>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</si>
  <si>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</si>
  <si>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</si>
  <si>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</si>
  <si>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</si>
  <si>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</si>
  <si>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</si>
  <si>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</si>
  <si>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</si>
  <si>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</si>
  <si>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</si>
  <si>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</si>
  <si>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</si>
  <si>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</si>
  <si>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</si>
  <si>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</si>
  <si>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</si>
  <si>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</si>
  <si>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</si>
  <si>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</si>
  <si>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</si>
  <si>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</si>
  <si>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</si>
  <si>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</si>
  <si>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</si>
  <si>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</si>
  <si>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</si>
  <si>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</si>
  <si>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</si>
  <si>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</si>
  <si>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</si>
  <si>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</si>
  <si>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</si>
  <si>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</si>
  <si>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</si>
  <si>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</si>
  <si>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</si>
  <si>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</si>
  <si>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</si>
  <si>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</si>
  <si>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</si>
  <si>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</si>
  <si>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</si>
  <si>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</si>
  <si>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</si>
  <si>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</si>
  <si>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</si>
  <si>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</si>
  <si>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</si>
  <si>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</si>
  <si>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</si>
  <si>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</si>
  <si>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</si>
  <si>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</si>
  <si>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</si>
  <si>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</si>
  <si>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</si>
  <si>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</si>
  <si>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</si>
  <si>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</si>
  <si>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</si>
  <si>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</si>
  <si>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</si>
  <si>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</si>
  <si>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</si>
  <si>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</si>
  <si>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</si>
  <si>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</si>
  <si>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</si>
  <si>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</si>
  <si>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</si>
  <si>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</si>
  <si>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</si>
  <si>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</si>
  <si>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</si>
  <si>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</si>
  <si>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</si>
  <si>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</si>
  <si>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</si>
  <si>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</si>
  <si>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</si>
  <si>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</si>
  <si>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</si>
  <si>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</si>
  <si>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</si>
  <si>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</si>
  <si>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</si>
  <si>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</si>
  <si>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</si>
  <si>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</si>
  <si>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</si>
  <si>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</si>
  <si>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</si>
  <si>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</si>
  <si>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</si>
  <si>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</si>
  <si>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</si>
  <si>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</si>
  <si>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</si>
  <si>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</si>
  <si>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</si>
  <si>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</si>
  <si>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</si>
  <si>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</si>
  <si>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</si>
  <si>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</si>
  <si>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</si>
  <si>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</si>
  <si>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</si>
  <si>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</si>
  <si>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</si>
  <si>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</si>
  <si>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</si>
  <si>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</si>
  <si>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</si>
  <si>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</si>
  <si>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</si>
  <si>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</si>
  <si>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</si>
  <si>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</si>
  <si>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</si>
  <si>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</si>
  <si>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</si>
  <si>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</si>
  <si>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</si>
  <si>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</si>
  <si>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</si>
  <si>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</si>
  <si>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</si>
  <si>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</si>
  <si>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</si>
  <si>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</si>
  <si>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</si>
  <si>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</si>
  <si>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</si>
  <si>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</si>
  <si>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</si>
  <si>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</si>
  <si>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</si>
  <si>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</si>
  <si>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</si>
  <si>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</si>
  <si>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</si>
  <si>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</si>
  <si>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</si>
  <si>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</si>
  <si>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</si>
  <si>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</si>
  <si>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</si>
  <si>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</si>
  <si>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</si>
  <si>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</si>
  <si>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</si>
  <si>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</si>
  <si>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</si>
  <si>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</si>
  <si>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</si>
  <si>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</si>
  <si>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</si>
  <si>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</si>
  <si>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</si>
  <si>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</si>
  <si>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</si>
  <si>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</si>
  <si>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</si>
  <si>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</si>
  <si>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</si>
  <si>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</si>
  <si>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</si>
  <si>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</si>
  <si>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</si>
  <si>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</si>
  <si>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</si>
  <si>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</si>
  <si>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</si>
  <si>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</si>
  <si>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</si>
  <si>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</si>
  <si>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</si>
  <si>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</si>
  <si>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</si>
  <si>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</si>
  <si>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</si>
  <si>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</si>
  <si>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</si>
  <si>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</si>
  <si>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</si>
  <si>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</si>
  <si>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</si>
  <si>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</si>
  <si>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</si>
  <si>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</si>
  <si>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</si>
  <si>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</si>
  <si>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</si>
  <si>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</si>
  <si>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</si>
  <si>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</si>
  <si>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</si>
  <si>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</si>
  <si>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</si>
  <si>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</si>
  <si>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</si>
  <si>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</si>
  <si>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</si>
  <si>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</si>
  <si>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</si>
  <si>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</si>
  <si>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</si>
  <si>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</si>
  <si>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</si>
  <si>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</si>
  <si>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</si>
  <si>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</si>
  <si>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</si>
  <si>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</si>
  <si>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</si>
  <si>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</si>
  <si>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</si>
  <si>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</si>
  <si>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</si>
  <si>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</si>
  <si>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</si>
  <si>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</si>
  <si>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</si>
  <si>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</si>
  <si>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</si>
  <si>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</si>
  <si>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</si>
  <si>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</si>
  <si>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</si>
  <si>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</si>
  <si>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</si>
  <si>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</si>
  <si>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</si>
  <si>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</si>
  <si>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</si>
  <si>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</si>
  <si>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</si>
  <si>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</si>
  <si>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</si>
  <si>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</si>
  <si>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</si>
  <si>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</si>
  <si>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</si>
  <si>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</si>
  <si>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</si>
  <si>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</si>
  <si>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</si>
  <si>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</si>
  <si>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</si>
  <si>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</si>
  <si>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</si>
  <si>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</si>
  <si>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</si>
  <si>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</si>
  <si>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</si>
  <si>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</si>
  <si>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</si>
  <si>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</si>
  <si>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</si>
  <si>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</si>
  <si>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</si>
  <si>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</si>
  <si>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</si>
  <si>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</si>
  <si>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</si>
  <si>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</si>
  <si>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</si>
  <si>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</si>
  <si>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</si>
  <si>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</si>
  <si>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</si>
  <si>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</si>
  <si>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</si>
  <si>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</si>
  <si>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</si>
  <si>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</si>
  <si>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</si>
  <si>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</si>
  <si>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</si>
  <si>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</si>
  <si>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</si>
  <si>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</si>
  <si>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</si>
  <si>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</si>
  <si>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</si>
  <si>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</si>
  <si>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</si>
  <si>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</si>
  <si>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</si>
  <si>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</si>
  <si>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</si>
  <si>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</si>
  <si>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</si>
  <si>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</si>
  <si>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</si>
  <si>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</si>
  <si>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</si>
  <si>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</si>
  <si>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</si>
  <si>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</si>
  <si>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</si>
  <si>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</si>
  <si>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</si>
  <si>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</si>
  <si>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</si>
  <si>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</si>
  <si>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</si>
  <si>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</si>
  <si>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</si>
  <si>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</si>
  <si>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</si>
  <si>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</si>
  <si>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</si>
  <si>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</si>
  <si>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</si>
  <si>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</si>
  <si>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</si>
  <si>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</si>
  <si>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</si>
  <si>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</si>
  <si>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</si>
  <si>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</si>
  <si>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</si>
  <si>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</si>
  <si>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</si>
  <si>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</si>
  <si>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</si>
  <si>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</si>
  <si>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</si>
  <si>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</si>
  <si>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</si>
  <si>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</si>
  <si>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</si>
  <si>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</si>
  <si>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</si>
  <si>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</si>
  <si>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</si>
  <si>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</si>
  <si>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</si>
  <si>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</si>
  <si>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</si>
  <si>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</si>
  <si>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</si>
  <si>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</si>
  <si>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</si>
  <si>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</si>
  <si>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</si>
  <si>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</si>
  <si>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</si>
  <si>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</si>
  <si>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</si>
  <si>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</si>
  <si>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</si>
  <si>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</si>
  <si>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</si>
  <si>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</si>
  <si>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</si>
  <si>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</si>
  <si>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</si>
  <si>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</si>
  <si>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</si>
  <si>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</si>
  <si>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</si>
  <si>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</si>
  <si>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</si>
  <si>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</si>
  <si>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</si>
  <si>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</si>
  <si>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</si>
  <si>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</si>
  <si>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</si>
  <si>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</si>
  <si>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</si>
  <si>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</si>
  <si>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</si>
  <si>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</si>
  <si>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</si>
  <si>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</si>
  <si>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</si>
  <si>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</si>
  <si>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</si>
  <si>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</si>
  <si>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</si>
  <si>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</si>
  <si>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</si>
  <si>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</si>
  <si>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</si>
  <si>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</si>
  <si>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</si>
  <si>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</si>
  <si>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</si>
  <si>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</si>
  <si>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</si>
  <si>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</si>
  <si>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</si>
  <si>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</si>
  <si>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</si>
  <si>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</si>
  <si>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</si>
  <si>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</si>
  <si>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</si>
  <si>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</si>
  <si>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</si>
  <si>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</si>
  <si>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</si>
  <si>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</si>
  <si>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</si>
  <si>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</si>
  <si>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</si>
  <si>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</si>
  <si>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</si>
  <si>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</si>
  <si>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</si>
  <si>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</si>
  <si>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</si>
  <si>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</si>
  <si>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</si>
  <si>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</si>
  <si>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</si>
  <si>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</si>
  <si>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</si>
  <si>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</si>
  <si>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</si>
  <si>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</si>
  <si>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</si>
  <si>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</si>
  <si>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</si>
  <si>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</si>
  <si>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</si>
  <si>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</si>
  <si>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</si>
  <si>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</si>
  <si>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</si>
  <si>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</si>
  <si>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</si>
  <si>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</si>
  <si>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</si>
  <si>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</si>
  <si>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</si>
  <si>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</si>
  <si>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</si>
  <si>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</si>
  <si>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</si>
  <si>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</si>
  <si>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</si>
  <si>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</si>
  <si>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</si>
  <si>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</si>
  <si>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</si>
  <si>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</si>
  <si>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</si>
  <si>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</si>
  <si>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</si>
  <si>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</si>
  <si>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</si>
  <si>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</si>
  <si>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</si>
  <si>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</si>
  <si>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</si>
  <si>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</si>
  <si>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</si>
  <si>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</si>
  <si>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</si>
  <si>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</si>
  <si>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</si>
  <si>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</si>
  <si>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</si>
  <si>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</si>
  <si>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</si>
  <si>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</si>
  <si>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</si>
  <si>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</si>
  <si>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</si>
  <si>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</si>
  <si>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</si>
  <si>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</si>
  <si>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</si>
  <si>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</si>
  <si>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</si>
  <si>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</si>
  <si>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</si>
  <si>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</si>
  <si>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</si>
  <si>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</si>
  <si>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</si>
  <si>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</si>
  <si>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</si>
  <si>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</si>
  <si>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</si>
  <si>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</si>
  <si>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</si>
  <si>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</si>
  <si>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</si>
  <si>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</si>
  <si>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</si>
  <si>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</si>
  <si>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</si>
  <si>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</si>
  <si>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</si>
  <si>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</si>
  <si>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</si>
  <si>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</si>
  <si>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</si>
  <si>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</si>
  <si>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</si>
  <si>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</si>
  <si>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</si>
  <si>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</si>
  <si>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</si>
  <si>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</si>
  <si>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</si>
  <si>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</si>
  <si>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</si>
  <si>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</si>
  <si>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</si>
  <si>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</si>
  <si>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</si>
  <si>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</si>
  <si>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</si>
  <si>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</si>
  <si>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</si>
  <si>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</si>
  <si>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</si>
  <si>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</si>
  <si>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</si>
  <si>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</si>
  <si>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</si>
  <si>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</si>
  <si>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</si>
  <si>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</si>
  <si>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</si>
  <si>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</si>
  <si>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</si>
  <si>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</si>
  <si>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</si>
  <si>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</si>
  <si>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</si>
  <si>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</si>
  <si>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</si>
  <si>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</si>
  <si>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</si>
  <si>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</si>
  <si>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</si>
  <si>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</si>
  <si>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</si>
  <si>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</si>
  <si>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</si>
  <si>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</si>
  <si>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</si>
  <si>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</si>
  <si>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</si>
  <si>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</si>
  <si>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</si>
  <si>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</si>
  <si>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</si>
  <si>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</si>
  <si>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</si>
  <si>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</si>
  <si>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</si>
  <si>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</si>
  <si>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</si>
  <si>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</si>
  <si>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</si>
  <si>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</si>
  <si>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</si>
  <si>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</si>
  <si>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</si>
  <si>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</si>
  <si>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</si>
  <si>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</si>
  <si>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</si>
  <si>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</si>
  <si>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</si>
  <si>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</si>
  <si>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</si>
  <si>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</si>
  <si>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</si>
  <si>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</si>
  <si>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</si>
  <si>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</si>
  <si>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</si>
  <si>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</si>
  <si>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</si>
  <si>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</si>
  <si>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</si>
  <si>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</si>
  <si>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</si>
  <si>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</si>
  <si>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</si>
  <si>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</si>
  <si>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</si>
  <si>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</si>
  <si>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</si>
  <si>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</si>
  <si>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</si>
  <si>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</si>
  <si>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</si>
  <si>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</si>
  <si>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</si>
  <si>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</si>
  <si>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</si>
  <si>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</si>
  <si>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</si>
  <si>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</si>
  <si>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</si>
  <si>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</si>
  <si>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</si>
  <si>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</si>
  <si>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</si>
  <si>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</si>
  <si>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</si>
  <si>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</si>
  <si>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</si>
  <si>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</si>
  <si>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</si>
  <si>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</si>
  <si>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</si>
  <si>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</si>
  <si>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</si>
  <si>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</si>
  <si>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</si>
  <si>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</si>
  <si>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</si>
  <si>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</si>
  <si>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</si>
  <si>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</si>
  <si>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</si>
  <si>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</si>
  <si>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</si>
  <si>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</si>
  <si>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</si>
  <si>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</si>
  <si>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</si>
  <si>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</si>
  <si>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</si>
  <si>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</si>
  <si>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</si>
  <si>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</si>
  <si>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</si>
  <si>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</si>
  <si>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</si>
  <si>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</si>
  <si>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</si>
  <si>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</si>
  <si>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</si>
  <si>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</si>
  <si>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</si>
  <si>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</si>
  <si>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</si>
  <si>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</si>
  <si>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</si>
  <si>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</si>
  <si>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</si>
  <si>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</si>
  <si>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</si>
  <si>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</si>
  <si>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</si>
  <si>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</si>
  <si>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</si>
  <si>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</si>
  <si>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</si>
  <si>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</si>
  <si>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</si>
  <si>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</si>
  <si>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</si>
  <si>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</si>
  <si>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</si>
  <si>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</si>
  <si>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</si>
  <si>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</si>
  <si>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</si>
  <si>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</si>
  <si>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</si>
  <si>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</si>
  <si>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</si>
  <si>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</si>
  <si>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</si>
  <si>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</si>
  <si>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</si>
  <si>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</si>
  <si>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</si>
  <si>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</si>
  <si>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</si>
  <si>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</si>
  <si>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</si>
  <si>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</si>
  <si>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</si>
  <si>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</si>
  <si>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</si>
  <si>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</si>
  <si>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</si>
  <si>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</si>
  <si>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</si>
  <si>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</si>
  <si>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</si>
  <si>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</si>
  <si>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</si>
  <si>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</si>
  <si>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</si>
  <si>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</si>
  <si>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</si>
  <si>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</si>
  <si>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</si>
  <si>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</si>
  <si>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</si>
  <si>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</si>
  <si>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</si>
  <si>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</si>
  <si>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</si>
  <si>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</si>
  <si>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</si>
  <si>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</si>
  <si>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</si>
  <si>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</si>
  <si>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</si>
  <si>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</si>
  <si>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</si>
  <si>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</si>
  <si>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</si>
  <si>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</si>
  <si>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</si>
  <si>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</si>
  <si>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</si>
  <si>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</si>
  <si>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</si>
  <si>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</si>
  <si>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</si>
  <si>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</si>
  <si>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</si>
  <si>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</si>
  <si>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</si>
  <si>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</si>
  <si>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</si>
  <si>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</si>
  <si>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</si>
  <si>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</si>
  <si>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</si>
  <si>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</si>
  <si>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</si>
  <si>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</si>
  <si>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</si>
  <si>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</si>
  <si>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</si>
  <si>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</si>
  <si>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</si>
  <si>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</si>
  <si>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</si>
  <si>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</si>
  <si>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</si>
  <si>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</si>
  <si>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</si>
  <si>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</si>
  <si>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</si>
  <si>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</si>
  <si>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</si>
  <si>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</si>
  <si>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</si>
  <si>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</si>
  <si>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</si>
  <si>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</si>
  <si>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</si>
  <si>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</si>
  <si>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</si>
  <si>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</si>
  <si>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</si>
  <si>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</si>
  <si>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</si>
  <si>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</si>
  <si>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</si>
  <si>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</si>
  <si>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</si>
  <si>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</si>
  <si>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</si>
  <si>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</si>
  <si>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</si>
  <si>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</si>
  <si>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</si>
  <si>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</si>
  <si>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</si>
  <si>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</si>
  <si>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</si>
  <si>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</si>
  <si>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</si>
  <si>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</si>
  <si>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</si>
  <si>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</si>
  <si>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</si>
  <si>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</si>
  <si>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</si>
  <si>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</si>
  <si>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</si>
  <si>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</si>
  <si>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</si>
  <si>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</si>
  <si>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</si>
  <si>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</si>
  <si>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</si>
  <si>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</si>
  <si>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</si>
  <si>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</si>
  <si>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</si>
  <si>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</si>
  <si>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</si>
  <si>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</si>
  <si>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</si>
  <si>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</si>
  <si>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</si>
  <si>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</si>
  <si>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</si>
  <si>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</si>
  <si>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</si>
  <si>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</si>
  <si>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</si>
  <si>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</si>
  <si>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</si>
  <si>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</si>
  <si>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</si>
  <si>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</si>
  <si>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</si>
  <si>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</si>
  <si>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</si>
  <si>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</si>
  <si>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</si>
  <si>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</si>
  <si>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</si>
  <si>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</si>
  <si>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</si>
  <si>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</si>
  <si>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</si>
  <si>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</si>
  <si>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</si>
  <si>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</si>
  <si>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</si>
  <si>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</si>
  <si>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</si>
  <si>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</si>
  <si>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</si>
  <si>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</si>
  <si>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</si>
  <si>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</si>
  <si>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</si>
  <si>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</si>
  <si>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</si>
  <si>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</si>
  <si>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</si>
  <si>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</si>
  <si>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</si>
  <si>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</si>
  <si>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</si>
  <si>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</si>
  <si>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</si>
  <si>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</si>
  <si>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</si>
  <si>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</si>
  <si>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</si>
  <si>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</si>
  <si>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</si>
  <si>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</si>
  <si>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</si>
  <si>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</si>
  <si>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</si>
  <si>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</si>
  <si>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</si>
  <si>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</si>
  <si>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</si>
  <si>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</si>
  <si>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</si>
  <si>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</si>
  <si>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</si>
  <si>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</si>
  <si>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</si>
  <si>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</si>
  <si>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</si>
  <si>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</si>
  <si>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</si>
  <si>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</si>
  <si>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</si>
  <si>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</si>
  <si>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</si>
  <si>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</si>
  <si>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</si>
  <si>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</si>
  <si>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</si>
  <si>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</si>
  <si>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</si>
  <si>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</si>
  <si>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</si>
  <si>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</si>
  <si>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</si>
  <si>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</si>
  <si>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</si>
  <si>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</si>
  <si>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</si>
  <si>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</si>
  <si>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</si>
  <si>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</si>
  <si>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</si>
  <si>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</si>
  <si>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</si>
  <si>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</si>
  <si>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</si>
  <si>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</si>
  <si>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</si>
  <si>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</si>
  <si>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</si>
  <si>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</si>
  <si>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</si>
  <si>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</si>
  <si>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</si>
  <si>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</si>
  <si>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</si>
  <si>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</si>
  <si>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</si>
  <si>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</si>
  <si>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</si>
  <si>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</si>
  <si>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</si>
  <si>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</si>
  <si>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</si>
  <si>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</si>
  <si>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</si>
  <si>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</si>
  <si>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</si>
  <si>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</si>
  <si>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</si>
  <si>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</si>
  <si>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</si>
  <si>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</si>
  <si>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</si>
  <si>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</si>
  <si>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</si>
  <si>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</si>
  <si>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</si>
  <si>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</si>
  <si>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</si>
  <si>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</si>
  <si>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</si>
  <si>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</si>
  <si>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</si>
  <si>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</si>
  <si>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</si>
  <si>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</si>
  <si>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</si>
  <si>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</si>
  <si>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</si>
  <si>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</si>
  <si>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</si>
  <si>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</si>
  <si>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</si>
  <si>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</si>
  <si>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</si>
  <si>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</si>
  <si>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</si>
  <si>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</si>
  <si>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</si>
  <si>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</si>
  <si>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</si>
  <si>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</si>
  <si>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</si>
  <si>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</si>
  <si>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</si>
  <si>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</si>
  <si>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</si>
  <si>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</si>
  <si>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</si>
  <si>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</si>
  <si>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</si>
  <si>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</si>
  <si>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</si>
  <si>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</si>
  <si>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</si>
  <si>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</si>
  <si>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</si>
  <si>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</si>
  <si>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</si>
  <si>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</si>
  <si>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</si>
  <si>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</si>
  <si>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</si>
  <si>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</si>
  <si>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</si>
  <si>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</si>
  <si>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</si>
  <si>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</si>
  <si>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</si>
  <si>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</si>
  <si>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</si>
  <si>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</si>
  <si>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</si>
  <si>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</si>
  <si>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</si>
  <si>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</si>
  <si>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</si>
  <si>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</si>
  <si>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</si>
  <si>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</si>
  <si>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</si>
  <si>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</si>
  <si>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</si>
  <si>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</si>
  <si>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</si>
  <si>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</si>
  <si>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</si>
  <si>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</si>
  <si>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</si>
  <si>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</si>
  <si>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</si>
  <si>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</si>
  <si>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</si>
  <si>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</si>
  <si>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</si>
  <si>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</si>
  <si>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</si>
  <si>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</si>
  <si>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</si>
  <si>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</si>
  <si>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</si>
  <si>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</si>
  <si>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</si>
  <si>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</si>
  <si>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</si>
  <si>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</si>
  <si>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</si>
  <si>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</si>
  <si>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</si>
  <si>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</si>
  <si>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</si>
  <si>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</si>
  <si>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</si>
  <si>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</si>
  <si>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</si>
  <si>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</si>
  <si>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</si>
  <si>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</si>
  <si>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</si>
  <si>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</si>
  <si>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</si>
  <si>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</si>
  <si>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</si>
  <si>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</si>
  <si>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</si>
  <si>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</si>
  <si>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</si>
  <si>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</si>
  <si>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</si>
  <si>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</si>
  <si>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</si>
  <si>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</si>
  <si>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</si>
  <si>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</si>
  <si>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</si>
  <si>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</si>
  <si>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</si>
  <si>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</si>
  <si>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</si>
  <si>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</si>
  <si>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</si>
  <si>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</si>
  <si>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</si>
  <si>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</si>
  <si>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</si>
  <si>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</si>
  <si>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</si>
  <si>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</si>
  <si>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</si>
  <si>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</si>
  <si>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</si>
  <si>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</si>
  <si>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</si>
  <si>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</si>
  <si>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</si>
  <si>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</si>
  <si>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</si>
  <si>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</si>
  <si>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</si>
  <si>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</si>
  <si>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</si>
  <si>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</si>
  <si>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</si>
  <si>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</si>
  <si>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</si>
  <si>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</si>
  <si>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</si>
  <si>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</si>
  <si>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</si>
  <si>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</si>
  <si>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</si>
  <si>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</si>
  <si>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</si>
  <si>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</si>
  <si>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</si>
  <si>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</si>
  <si>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</si>
  <si>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</si>
  <si>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</si>
  <si>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</si>
  <si>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</si>
  <si>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</si>
  <si>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</si>
  <si>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</si>
  <si>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</si>
  <si>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</si>
  <si>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</si>
  <si>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</si>
  <si>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</si>
  <si>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</si>
  <si>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</si>
  <si>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</si>
  <si>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</si>
  <si>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</si>
  <si>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</si>
  <si>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</si>
  <si>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</si>
  <si>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</si>
  <si>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</si>
  <si>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</si>
  <si>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</si>
  <si>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</si>
  <si>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</si>
  <si>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</si>
  <si>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</si>
  <si>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</si>
  <si>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</si>
  <si>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</si>
  <si>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</si>
  <si>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</si>
  <si>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</si>
  <si>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</si>
  <si>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</si>
  <si>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</si>
  <si>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</si>
  <si>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</si>
  <si>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</si>
  <si>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</si>
  <si>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</si>
  <si>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</si>
  <si>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</si>
  <si>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</si>
  <si>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</si>
  <si>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</si>
  <si>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</si>
  <si>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</si>
  <si>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</si>
  <si>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</si>
  <si>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</si>
  <si>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</si>
  <si>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</si>
  <si>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</si>
  <si>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</si>
  <si>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</si>
  <si>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</si>
  <si>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</si>
  <si>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</si>
  <si>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</si>
  <si>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</si>
  <si>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</si>
  <si>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</si>
  <si>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</si>
  <si>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</si>
  <si>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</si>
  <si>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</si>
  <si>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</si>
  <si>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</si>
  <si>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</si>
  <si>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</si>
  <si>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</si>
  <si>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</si>
  <si>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</si>
  <si>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</si>
  <si>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</si>
  <si>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</si>
  <si>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</si>
  <si>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</si>
  <si>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</si>
  <si>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</si>
  <si>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</si>
  <si>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</si>
  <si>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</si>
  <si>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</si>
  <si>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</si>
  <si>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</si>
  <si>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</si>
  <si>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</si>
  <si>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</si>
  <si>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</si>
  <si>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</si>
  <si>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</si>
  <si>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</si>
  <si>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</si>
  <si>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</si>
  <si>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</si>
  <si>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</si>
  <si>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</si>
  <si>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</si>
  <si>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</si>
  <si>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</si>
  <si>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</si>
  <si>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</si>
  <si>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</si>
  <si>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</si>
  <si>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</si>
  <si>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</si>
  <si>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</si>
  <si>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</si>
  <si>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</si>
  <si>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</si>
  <si>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</si>
  <si>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</si>
  <si>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</si>
  <si>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</si>
  <si>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</si>
  <si>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</si>
  <si>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</si>
  <si>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</si>
  <si>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</si>
  <si>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</si>
  <si>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</si>
  <si>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</si>
  <si>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</si>
  <si>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</si>
  <si>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</si>
  <si>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</si>
  <si>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</si>
  <si>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</si>
  <si>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</si>
  <si>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</si>
  <si>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</si>
  <si>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</si>
  <si>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</si>
  <si>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</si>
  <si>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</si>
  <si>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</si>
  <si>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</si>
  <si>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</si>
  <si>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</si>
  <si>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</si>
  <si>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</si>
  <si>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</si>
  <si>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</si>
  <si>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</si>
  <si>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</si>
  <si>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</si>
  <si>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</si>
  <si>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</si>
  <si>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</si>
  <si>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</si>
  <si>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</si>
  <si>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</si>
  <si>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</si>
  <si>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</si>
  <si>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</si>
  <si>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</si>
  <si>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</si>
  <si>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</si>
  <si>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</si>
  <si>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</si>
  <si>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</si>
  <si>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</si>
  <si>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</si>
  <si>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</si>
  <si>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</si>
  <si>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</si>
  <si>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</si>
  <si>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</si>
  <si>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</si>
  <si>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</si>
  <si>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</si>
  <si>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</si>
  <si>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</si>
  <si>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</si>
  <si>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</si>
  <si>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</si>
  <si>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</si>
  <si>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</si>
  <si>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</si>
  <si>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</si>
  <si>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</si>
  <si>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</si>
  <si>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</si>
  <si>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</si>
  <si>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</si>
  <si>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</si>
  <si>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</si>
  <si>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</si>
  <si>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</si>
  <si>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</si>
  <si>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</si>
  <si>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</si>
  <si>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</si>
  <si>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</si>
  <si>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</si>
  <si>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</si>
  <si>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</si>
  <si>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</si>
  <si>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</si>
  <si>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</si>
  <si>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</si>
  <si>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</si>
  <si>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</si>
  <si>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</si>
  <si>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</si>
  <si>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</si>
  <si>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</si>
  <si>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</si>
  <si>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</si>
  <si>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</si>
  <si>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</si>
  <si>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</si>
  <si>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</si>
  <si>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</si>
  <si>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</si>
  <si>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</si>
  <si>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</si>
  <si>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</si>
  <si>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</si>
  <si>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</si>
  <si>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</si>
  <si>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</si>
  <si>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</si>
  <si>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</si>
  <si>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</si>
  <si>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</si>
  <si>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</si>
  <si>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</si>
  <si>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</si>
  <si>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</si>
  <si>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</si>
  <si>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</si>
  <si>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</si>
  <si>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</si>
  <si>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</si>
  <si>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</si>
  <si>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</si>
  <si>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</si>
  <si>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</si>
  <si>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</si>
  <si>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</si>
  <si>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</si>
  <si>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</si>
  <si>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</si>
  <si>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</si>
  <si>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</si>
  <si>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</si>
  <si>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</si>
  <si>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</si>
  <si>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</si>
  <si>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</si>
  <si>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</si>
  <si>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</si>
  <si>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</si>
  <si>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</si>
  <si>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</si>
  <si>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</si>
  <si>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</si>
  <si>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</si>
  <si>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</si>
  <si>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</si>
  <si>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</si>
  <si>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</si>
  <si>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</si>
  <si>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</si>
  <si>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</si>
  <si>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</si>
  <si>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</si>
  <si>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</si>
  <si>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</si>
  <si>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</si>
  <si>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</si>
  <si>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</si>
  <si>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</si>
  <si>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</si>
  <si>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</si>
  <si>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</si>
  <si>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</si>
  <si>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</si>
  <si>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</si>
  <si>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</si>
  <si>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</si>
  <si>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</si>
  <si>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</si>
  <si>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</si>
  <si>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</si>
  <si>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</si>
  <si>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</si>
  <si>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</si>
  <si>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</si>
  <si>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</si>
  <si>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</si>
  <si>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</si>
  <si>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</si>
  <si>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</si>
  <si>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</si>
  <si>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</si>
  <si>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</si>
  <si>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</si>
  <si>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</si>
  <si>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</si>
  <si>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</si>
  <si>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</si>
  <si>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</si>
  <si>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</si>
  <si>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</si>
  <si>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</si>
  <si>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</si>
  <si>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</si>
  <si>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</si>
  <si>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</si>
  <si>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</si>
  <si>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</si>
  <si>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</si>
  <si>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</si>
  <si>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</si>
  <si>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</si>
  <si>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</si>
  <si>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</si>
  <si>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</si>
  <si>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</si>
  <si>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</si>
  <si>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</si>
  <si>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</si>
  <si>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</si>
  <si>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</si>
  <si>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</si>
  <si>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</si>
  <si>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</si>
  <si>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</si>
  <si>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</si>
  <si>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</si>
  <si>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</si>
  <si>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</si>
  <si>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</si>
  <si>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</si>
  <si>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</si>
  <si>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</si>
  <si>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</si>
  <si>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</si>
  <si>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</si>
  <si>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</si>
  <si>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</si>
  <si>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</si>
  <si>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</si>
  <si>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</si>
  <si>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</si>
  <si>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</si>
  <si>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</si>
  <si>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</si>
  <si>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</si>
  <si>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</si>
  <si>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</si>
  <si>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</si>
  <si>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</si>
  <si>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</si>
  <si>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</si>
  <si>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</si>
  <si>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</si>
  <si>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</si>
  <si>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</si>
  <si>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</si>
  <si>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</si>
  <si>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</si>
  <si>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</si>
  <si>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</si>
  <si>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</si>
  <si>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</si>
  <si>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</si>
  <si>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</si>
  <si>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</si>
  <si>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</si>
  <si>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</si>
  <si>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</si>
  <si>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</si>
  <si>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</si>
  <si>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</si>
  <si>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</si>
  <si>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</si>
  <si>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</si>
  <si>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</si>
  <si>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</si>
  <si>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</si>
  <si>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</si>
  <si>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</si>
  <si>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</si>
  <si>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</si>
  <si>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</si>
  <si>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</si>
  <si>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</si>
  <si>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</si>
  <si>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</si>
  <si>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</si>
  <si>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</si>
  <si>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</si>
  <si>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</si>
  <si>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</si>
  <si>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</si>
  <si>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</si>
  <si>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</si>
  <si>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</si>
  <si>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</si>
  <si>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</si>
  <si>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</si>
  <si>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</si>
  <si>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</si>
  <si>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</si>
  <si>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</si>
  <si>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</si>
  <si>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</si>
  <si>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</si>
  <si>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</si>
  <si>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</si>
  <si>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</si>
  <si>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</si>
  <si>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</si>
  <si>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</si>
  <si>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</si>
  <si>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</si>
  <si>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</si>
  <si>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</si>
  <si>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</si>
  <si>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</si>
  <si>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</si>
  <si>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</si>
  <si>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</si>
  <si>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</si>
  <si>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</si>
  <si>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</si>
  <si>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</si>
  <si>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</si>
  <si>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</si>
  <si>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</si>
  <si>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</si>
  <si>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</si>
  <si>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</si>
  <si>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</si>
  <si>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</si>
  <si>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</si>
  <si>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</si>
  <si>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</si>
  <si>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</si>
  <si>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</si>
  <si>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</si>
  <si>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</si>
  <si>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</si>
  <si>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</si>
  <si>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</si>
  <si>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</si>
  <si>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</si>
  <si>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</si>
  <si>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</si>
  <si>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</si>
  <si>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</si>
  <si>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</si>
  <si>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</si>
  <si>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</si>
  <si>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</si>
  <si>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</si>
  <si>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</si>
  <si>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</si>
  <si>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</si>
  <si>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</si>
  <si>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</si>
  <si>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</si>
  <si>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</si>
  <si>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</si>
  <si>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</si>
  <si>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</si>
  <si>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</si>
  <si>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</si>
  <si>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</si>
  <si>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</si>
  <si>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</si>
  <si>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</si>
  <si>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</si>
  <si>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</si>
  <si>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</si>
  <si>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</si>
  <si>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</si>
  <si>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</si>
  <si>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</si>
  <si>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</si>
  <si>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</si>
  <si>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</si>
  <si>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</si>
  <si>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</si>
  <si>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</si>
  <si>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</si>
  <si>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</si>
  <si>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</si>
  <si>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</si>
  <si>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</si>
  <si>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</si>
  <si>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</si>
  <si>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</si>
  <si>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</si>
  <si>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</si>
  <si>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</si>
  <si>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</si>
  <si>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</si>
  <si>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</si>
  <si>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</si>
  <si>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</si>
  <si>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</si>
  <si>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</si>
  <si>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</si>
  <si>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</si>
  <si>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</si>
  <si>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</si>
  <si>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</si>
  <si>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</si>
  <si>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</si>
  <si>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</si>
  <si>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</si>
  <si>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</si>
  <si>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</si>
  <si>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</si>
  <si>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</si>
  <si>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</si>
  <si>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</si>
  <si>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</si>
  <si>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</si>
  <si>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</si>
  <si>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</si>
  <si>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</si>
  <si>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</si>
  <si>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</si>
  <si>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</si>
  <si>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</si>
  <si>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</si>
  <si>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</si>
  <si>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</si>
  <si>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</si>
  <si>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</si>
  <si>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</si>
  <si>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</si>
  <si>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</si>
  <si>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</si>
  <si>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</si>
  <si>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</si>
  <si>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</si>
  <si>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</si>
  <si>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</si>
  <si>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</si>
  <si>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</si>
  <si>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</si>
  <si>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</si>
  <si>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</si>
  <si>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</si>
  <si>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</si>
  <si>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</si>
  <si>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</si>
  <si>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</si>
  <si>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</si>
  <si>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</si>
  <si>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</si>
  <si>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</si>
  <si>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</si>
  <si>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</si>
  <si>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</si>
  <si>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</si>
  <si>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</si>
  <si>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</si>
  <si>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</si>
  <si>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</si>
  <si>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</si>
  <si>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</si>
  <si>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</si>
  <si>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</si>
  <si>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</si>
  <si>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</si>
  <si>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</si>
  <si>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</si>
  <si>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</si>
  <si>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</si>
  <si>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</si>
  <si>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</si>
  <si>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</si>
  <si>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</si>
  <si>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</si>
  <si>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</si>
  <si>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</si>
  <si>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</si>
  <si>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</si>
  <si>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</si>
  <si>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</si>
  <si>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</si>
  <si>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</si>
  <si>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</si>
  <si>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</si>
  <si>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</si>
  <si>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</si>
  <si>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</si>
  <si>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</si>
  <si>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</si>
  <si>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</si>
  <si>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</si>
  <si>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</si>
  <si>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</si>
  <si>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</si>
  <si>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</si>
  <si>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</si>
  <si>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</si>
  <si>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</si>
  <si>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</si>
  <si>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</si>
  <si>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</si>
  <si>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</si>
  <si>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</si>
  <si>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</si>
  <si>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</si>
  <si>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</si>
  <si>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</si>
  <si>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</si>
  <si>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</si>
  <si>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</si>
  <si>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</si>
  <si>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</si>
  <si>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</si>
  <si>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</si>
  <si>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</si>
  <si>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</si>
  <si>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</si>
  <si>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</si>
  <si>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</si>
  <si>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</si>
  <si>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</si>
  <si>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</si>
  <si>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</si>
  <si>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</si>
  <si>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</si>
  <si>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</si>
  <si>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</si>
  <si>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</si>
  <si>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</si>
  <si>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</si>
  <si>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</si>
  <si>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</si>
  <si>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</si>
  <si>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</si>
  <si>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</si>
  <si>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</si>
  <si>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</si>
  <si>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</si>
  <si>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</si>
  <si>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</si>
  <si>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</si>
  <si>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</si>
  <si>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</si>
  <si>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</si>
  <si>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</si>
  <si>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</si>
  <si>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</si>
  <si>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</si>
  <si>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</si>
  <si>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</si>
  <si>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</si>
  <si>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</si>
  <si>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</si>
  <si>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</si>
  <si>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</si>
  <si>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</si>
  <si>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</si>
  <si>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</si>
  <si>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</si>
  <si>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</si>
  <si>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</si>
  <si>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</si>
  <si>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</si>
  <si>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</si>
  <si>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</si>
  <si>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</si>
  <si>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</si>
  <si>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</si>
  <si>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</si>
  <si>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</si>
  <si>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</si>
  <si>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</si>
  <si>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</si>
  <si>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</si>
  <si>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</si>
  <si>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</si>
  <si>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</si>
  <si>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</si>
  <si>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</si>
  <si>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</si>
  <si>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</si>
  <si>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</si>
  <si>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</si>
  <si>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</si>
  <si>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</si>
  <si>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</si>
  <si>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</si>
  <si>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</si>
  <si>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</si>
  <si>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</si>
  <si>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</si>
  <si>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</si>
  <si>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</si>
  <si>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</si>
  <si>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</si>
  <si>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</si>
  <si>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</si>
  <si>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</si>
  <si>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</si>
  <si>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</si>
  <si>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</si>
  <si>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</si>
  <si>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</si>
  <si>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</si>
  <si>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</si>
  <si>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</si>
  <si>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</si>
  <si>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</si>
  <si>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</si>
  <si>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</si>
  <si>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</si>
  <si>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</si>
  <si>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</si>
  <si>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</si>
  <si>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</si>
  <si>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</si>
  <si>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</si>
  <si>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</si>
  <si>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</si>
  <si>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</si>
  <si>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</si>
  <si>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</si>
  <si>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</si>
  <si>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</si>
  <si>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</si>
  <si>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</si>
  <si>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</si>
  <si>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</si>
  <si>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</si>
  <si>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</si>
  <si>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</si>
  <si>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</si>
  <si>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</si>
  <si>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</si>
  <si>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</si>
  <si>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</si>
  <si>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</si>
  <si>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</si>
  <si>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</si>
  <si>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</si>
  <si>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</si>
  <si>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</si>
  <si>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</si>
  <si>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</si>
  <si>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</si>
  <si>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</si>
  <si>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</si>
  <si>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</si>
  <si>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</si>
  <si>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</si>
  <si>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</si>
  <si>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</si>
  <si>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</si>
  <si>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</si>
  <si>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</si>
  <si>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</si>
  <si>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</si>
  <si>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</si>
  <si>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</si>
  <si>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</si>
  <si>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</si>
  <si>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</si>
  <si>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</si>
  <si>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</si>
  <si>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</si>
  <si>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</si>
  <si>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</si>
  <si>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</si>
  <si>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</si>
  <si>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</si>
  <si>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</si>
  <si>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</si>
  <si>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</si>
  <si>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</si>
  <si>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</si>
  <si>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</si>
  <si>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</si>
  <si>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</si>
  <si>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</si>
  <si>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</si>
  <si>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</si>
  <si>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</si>
  <si>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</si>
  <si>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</si>
  <si>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</si>
  <si>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</si>
  <si>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</si>
  <si>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</si>
  <si>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</si>
  <si>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</si>
  <si>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</si>
  <si>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</si>
  <si>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</si>
  <si>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</si>
  <si>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</si>
  <si>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</si>
  <si>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</si>
  <si>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</si>
  <si>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</si>
  <si>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</si>
  <si>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</si>
  <si>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</si>
  <si>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</si>
  <si>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</si>
  <si>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</si>
  <si>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</si>
  <si>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</si>
  <si>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</si>
  <si>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</si>
  <si>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</si>
  <si>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</si>
  <si>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</si>
  <si>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</si>
  <si>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</si>
  <si>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</si>
  <si>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</si>
  <si>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</si>
  <si>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</si>
  <si>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</si>
  <si>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</si>
  <si>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</si>
  <si>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</si>
  <si>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</si>
  <si>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</si>
  <si>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</si>
  <si>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</si>
  <si>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</si>
  <si>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</si>
  <si>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</si>
  <si>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</si>
  <si>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</si>
  <si>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</si>
  <si>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</si>
  <si>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</si>
  <si>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</si>
  <si>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</si>
  <si>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</si>
  <si>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</si>
  <si>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</si>
  <si>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</si>
  <si>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</si>
  <si>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</si>
  <si>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</si>
  <si>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</si>
  <si>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</si>
  <si>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</si>
  <si>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</si>
  <si>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</si>
  <si>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</si>
  <si>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</si>
  <si>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</si>
  <si>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</si>
  <si>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</si>
  <si>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</si>
  <si>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</si>
  <si>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</si>
  <si>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</si>
  <si>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</si>
  <si>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</si>
  <si>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</si>
  <si>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</si>
  <si>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</si>
  <si>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</si>
  <si>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</si>
  <si>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</si>
  <si>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</si>
  <si>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</si>
  <si>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</si>
  <si>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</si>
  <si>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</si>
  <si>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</si>
  <si>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</si>
  <si>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</si>
  <si>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</si>
  <si>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</si>
  <si>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</si>
  <si>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</si>
  <si>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</si>
  <si>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</si>
  <si>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</si>
  <si>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</si>
  <si>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</si>
  <si>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</si>
  <si>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</si>
  <si>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</si>
  <si>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</si>
  <si>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</si>
  <si>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</si>
  <si>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</si>
  <si>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</si>
  <si>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</si>
  <si>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</si>
  <si>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</si>
  <si>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</si>
  <si>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</si>
  <si>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</si>
  <si>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</si>
  <si>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</si>
  <si>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</si>
  <si>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</si>
  <si>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</si>
  <si>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</si>
  <si>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</si>
  <si>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</si>
  <si>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</si>
  <si>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</si>
  <si>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</si>
  <si>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</si>
  <si>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</si>
  <si>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</si>
  <si>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</si>
  <si>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</si>
  <si>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</si>
  <si>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</si>
  <si>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</si>
  <si>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</si>
  <si>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</si>
  <si>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</si>
  <si>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</si>
  <si>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</si>
  <si>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</si>
  <si>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</si>
  <si>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</si>
  <si>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</si>
  <si>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</si>
  <si>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</si>
  <si>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</si>
  <si>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</si>
  <si>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</si>
  <si>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</si>
  <si>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</si>
  <si>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</si>
  <si>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</si>
  <si>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</si>
  <si>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</si>
  <si>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</si>
  <si>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</si>
  <si>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</si>
  <si>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</si>
  <si>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</si>
  <si>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</si>
  <si>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</si>
  <si>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</si>
  <si>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</si>
  <si>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</si>
  <si>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</si>
  <si>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</si>
  <si>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</si>
  <si>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</si>
  <si>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</si>
  <si>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</si>
  <si>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</si>
  <si>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</si>
  <si>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</si>
  <si>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</si>
  <si>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</si>
  <si>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</si>
  <si>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</si>
  <si>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</si>
  <si>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</si>
  <si>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</si>
  <si>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</si>
  <si>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</si>
  <si>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</si>
  <si>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</si>
  <si>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</si>
  <si>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</si>
  <si>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</si>
  <si>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</si>
  <si>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</si>
  <si>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</si>
  <si>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</si>
  <si>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</si>
  <si>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</si>
  <si>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</si>
  <si>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</si>
  <si>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</si>
  <si>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</si>
  <si>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</si>
  <si>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</si>
  <si>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</si>
  <si>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</si>
  <si>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</si>
  <si>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</si>
  <si>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</si>
  <si>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</si>
  <si>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</si>
  <si>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</si>
  <si>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</si>
  <si>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</si>
  <si>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</si>
  <si>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</si>
  <si>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</si>
  <si>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</si>
  <si>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</si>
  <si>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</si>
  <si>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</si>
  <si>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</si>
  <si>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</si>
  <si>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</si>
  <si>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</si>
  <si>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</si>
  <si>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</si>
  <si>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</si>
  <si>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</si>
  <si>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</si>
  <si>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</si>
  <si>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</si>
  <si>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</si>
  <si>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</si>
  <si>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</si>
  <si>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</si>
  <si>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</si>
  <si>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</si>
  <si>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</si>
  <si>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</si>
  <si>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</si>
  <si>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</si>
  <si>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</si>
  <si>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</si>
  <si>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</si>
  <si>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</si>
  <si>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</si>
  <si>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</si>
  <si>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</si>
  <si>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</si>
  <si>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</si>
  <si>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</si>
  <si>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</si>
  <si>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</si>
  <si>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</si>
  <si>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</si>
  <si>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</si>
  <si>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</si>
  <si>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</si>
  <si>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</si>
  <si>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</si>
  <si>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</si>
  <si>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</si>
  <si>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</si>
  <si>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</si>
  <si>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</si>
  <si>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</si>
  <si>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</si>
  <si>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</si>
  <si>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</si>
  <si>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</si>
  <si>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</si>
  <si>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</si>
  <si>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</si>
  <si>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</si>
  <si>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</si>
  <si>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</si>
  <si>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</si>
  <si>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</si>
  <si>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</si>
  <si>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</si>
  <si>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</si>
  <si>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</si>
  <si>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</si>
  <si>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</si>
  <si>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</si>
  <si>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</si>
  <si>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</si>
  <si>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</si>
  <si>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</si>
  <si>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</si>
  <si>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</si>
  <si>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</si>
  <si>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</si>
  <si>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</si>
  <si>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</si>
  <si>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</si>
  <si>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</si>
  <si>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</si>
  <si>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</si>
  <si>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</si>
  <si>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</si>
  <si>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</si>
  <si>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</si>
  <si>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</si>
  <si>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</si>
  <si>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</si>
  <si>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</si>
  <si>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</si>
  <si>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</si>
  <si>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</si>
  <si>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</si>
  <si>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</si>
  <si>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</si>
  <si>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</si>
  <si>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</si>
  <si>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</si>
  <si>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</si>
  <si>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</si>
  <si>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</si>
  <si>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</si>
  <si>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</si>
  <si>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</si>
  <si>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</si>
  <si>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</si>
  <si>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</si>
  <si>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</si>
  <si>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</si>
  <si>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</si>
  <si>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</si>
  <si>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</si>
  <si>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</si>
  <si>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</si>
  <si>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</si>
  <si>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</si>
  <si>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</si>
  <si>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</si>
  <si>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</si>
  <si>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</si>
  <si>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</si>
  <si>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</si>
  <si>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</si>
  <si>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</si>
  <si>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</si>
  <si>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</si>
  <si>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</si>
  <si>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</si>
  <si>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</si>
  <si>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</si>
  <si>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</si>
  <si>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</si>
  <si>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</si>
  <si>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</si>
  <si>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</si>
  <si>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</si>
  <si>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</si>
  <si>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</si>
  <si>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</si>
  <si>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</si>
  <si>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</si>
  <si>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</si>
  <si>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</si>
  <si>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</si>
  <si>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</si>
  <si>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</si>
  <si>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</si>
  <si>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</si>
  <si>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</si>
  <si>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</si>
  <si>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</si>
  <si>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</si>
  <si>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</si>
  <si>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</si>
  <si>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</si>
  <si>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</si>
  <si>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</si>
  <si>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</si>
  <si>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</si>
  <si>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</si>
  <si>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</si>
  <si>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</si>
  <si>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</si>
  <si>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</si>
  <si>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</si>
  <si>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</si>
  <si>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</si>
  <si>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</si>
  <si>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</si>
  <si>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</si>
  <si>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</si>
  <si>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</si>
  <si>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</si>
  <si>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</si>
  <si>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</si>
  <si>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</si>
  <si>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</si>
  <si>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</si>
  <si>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</si>
  <si>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</si>
  <si>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</si>
  <si>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</si>
  <si>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</si>
  <si>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</si>
  <si>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</si>
  <si>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</si>
  <si>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</si>
  <si>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</si>
  <si>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</si>
  <si>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</si>
  <si>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</si>
  <si>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</si>
  <si>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</si>
  <si>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</si>
  <si>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</si>
  <si>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</si>
  <si>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</si>
  <si>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</si>
  <si>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</si>
  <si>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</si>
  <si>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</si>
  <si>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</si>
  <si>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</si>
  <si>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</si>
  <si>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</si>
  <si>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</si>
  <si>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</si>
  <si>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</si>
  <si>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</si>
  <si>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</si>
  <si>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</si>
  <si>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</si>
  <si>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</si>
  <si>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</si>
  <si>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</si>
  <si>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</si>
  <si>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</si>
  <si>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</si>
  <si>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</si>
  <si>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</si>
  <si>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</si>
  <si>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</si>
  <si>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</si>
  <si>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</si>
  <si>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</si>
  <si>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</si>
  <si>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</si>
  <si>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</si>
  <si>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</si>
  <si>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</si>
  <si>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</si>
  <si>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</si>
  <si>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</si>
  <si>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</si>
  <si>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</si>
  <si>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</si>
  <si>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</si>
  <si>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</si>
  <si>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</si>
  <si>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</si>
  <si>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</si>
  <si>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</si>
  <si>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</si>
  <si>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</si>
  <si>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</si>
  <si>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</si>
  <si>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</si>
  <si>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</si>
  <si>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</si>
  <si>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</si>
  <si>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</si>
  <si>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</si>
  <si>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</si>
  <si>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</si>
  <si>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</si>
  <si>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</si>
  <si>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</si>
  <si>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</si>
  <si>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</si>
  <si>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</si>
  <si>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</si>
  <si>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</si>
  <si>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</si>
  <si>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</si>
  <si>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</si>
  <si>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</si>
  <si>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</si>
  <si>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</si>
  <si>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</si>
  <si>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</si>
  <si>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</si>
  <si>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</si>
  <si>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</si>
  <si>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</si>
  <si>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</si>
  <si>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</si>
  <si>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</si>
  <si>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</si>
  <si>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</si>
  <si>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</si>
  <si>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</si>
  <si>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</si>
  <si>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</si>
  <si>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</si>
  <si>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</si>
  <si>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</si>
  <si>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</si>
  <si>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</si>
  <si>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</si>
  <si>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</si>
  <si>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</si>
  <si>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</si>
  <si>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</si>
  <si>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</si>
  <si>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</si>
  <si>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</si>
  <si>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</si>
  <si>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</si>
  <si>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</si>
  <si>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</si>
  <si>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</si>
  <si>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</si>
  <si>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</si>
  <si>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</si>
  <si>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</si>
  <si>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</si>
  <si>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</si>
  <si>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</si>
  <si>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</si>
  <si>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</si>
  <si>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</si>
  <si>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</si>
  <si>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</si>
  <si>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</si>
  <si>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</si>
  <si>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</si>
  <si>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</si>
  <si>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</si>
  <si>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</si>
  <si>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</si>
  <si>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</si>
  <si>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</si>
  <si>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</si>
  <si>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</si>
  <si>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</si>
  <si>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</si>
  <si>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</si>
  <si>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</si>
  <si>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</si>
  <si>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</si>
  <si>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</si>
  <si>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</si>
  <si>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</si>
  <si>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</si>
  <si>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</si>
  <si>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</si>
  <si>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</si>
  <si>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</si>
  <si>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</si>
  <si>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</si>
  <si>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</si>
  <si>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</si>
  <si>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</si>
  <si>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</si>
  <si>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</si>
  <si>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</si>
  <si>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</si>
  <si>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</si>
  <si>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</si>
  <si>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</si>
  <si>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</si>
  <si>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</si>
  <si>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</si>
  <si>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</si>
  <si>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</si>
  <si>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</si>
  <si>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</si>
  <si>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</si>
  <si>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</si>
  <si>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</si>
  <si>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</si>
  <si>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</si>
  <si>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</si>
  <si>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</si>
  <si>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</si>
  <si>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</si>
  <si>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</si>
  <si>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</si>
  <si>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</si>
  <si>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</si>
  <si>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</si>
  <si>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</si>
  <si>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</si>
  <si>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</si>
  <si>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</si>
  <si>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</si>
  <si>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</si>
  <si>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</si>
  <si>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</si>
  <si>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</si>
  <si>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</si>
  <si>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</si>
  <si>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</si>
  <si>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</si>
  <si>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</si>
  <si>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</si>
  <si>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</si>
  <si>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</si>
  <si>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</si>
  <si>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</si>
  <si>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</si>
  <si>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</si>
  <si>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</si>
  <si>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</si>
  <si>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</si>
  <si>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</si>
  <si>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</si>
  <si>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</si>
  <si>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</si>
  <si>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</si>
  <si>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</si>
  <si>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</si>
  <si>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</si>
  <si>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</si>
  <si>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</si>
  <si>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</si>
  <si>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</si>
  <si>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</si>
  <si>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</si>
  <si>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</si>
  <si>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</si>
  <si>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</si>
  <si>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</si>
  <si>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</si>
  <si>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</si>
  <si>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</si>
  <si>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</si>
  <si>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</si>
  <si>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</si>
  <si>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</si>
  <si>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</si>
  <si>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</si>
  <si>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</si>
  <si>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</si>
  <si>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</si>
  <si>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</si>
  <si>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</si>
  <si>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</si>
  <si>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</si>
  <si>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</si>
  <si>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</si>
  <si>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</si>
  <si>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</si>
  <si>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</si>
  <si>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</si>
  <si>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</si>
  <si>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</si>
  <si>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</si>
  <si>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</si>
  <si>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</si>
  <si>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</si>
  <si>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</si>
  <si>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</si>
  <si>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</si>
  <si>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</si>
  <si>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</si>
  <si>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</si>
  <si>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</si>
  <si>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</si>
  <si>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</si>
  <si>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</si>
  <si>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</si>
  <si>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</si>
  <si>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</si>
  <si>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</si>
  <si>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</si>
  <si>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</si>
  <si>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</si>
  <si>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</si>
  <si>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</si>
  <si>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</si>
  <si>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</si>
  <si>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</si>
  <si>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</si>
  <si>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</si>
  <si>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</si>
  <si>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</si>
  <si>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</si>
  <si>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</si>
  <si>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</si>
  <si>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</si>
  <si>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</si>
  <si>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</si>
  <si>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</si>
  <si>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</si>
  <si>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</si>
  <si>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</si>
  <si>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</si>
  <si>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</si>
  <si>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</si>
  <si>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</si>
  <si>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</si>
  <si>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</si>
  <si>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</si>
  <si>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</si>
  <si>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</si>
  <si>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</si>
  <si>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</si>
  <si>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</si>
  <si>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</si>
  <si>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</si>
  <si>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</si>
  <si>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</si>
  <si>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</si>
  <si>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</si>
  <si>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</si>
  <si>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</si>
  <si>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</si>
  <si>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</si>
  <si>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</si>
  <si>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</si>
  <si>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</si>
  <si>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</si>
  <si>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</si>
  <si>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</si>
  <si>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</si>
  <si>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</si>
  <si>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</si>
  <si>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</si>
  <si>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</si>
  <si>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</si>
  <si>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</si>
  <si>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</si>
  <si>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</si>
  <si>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</si>
  <si>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</si>
  <si>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</si>
  <si>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</si>
  <si>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</si>
  <si>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</si>
  <si>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</si>
  <si>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</si>
  <si>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</si>
  <si>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</si>
  <si>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</si>
  <si>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</si>
  <si>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</si>
  <si>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</si>
  <si>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</si>
  <si>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</si>
  <si>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</si>
  <si>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</si>
  <si>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</si>
  <si>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</si>
  <si>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</si>
  <si>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</si>
  <si>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</si>
  <si>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</si>
  <si>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</si>
  <si>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</si>
  <si>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</si>
  <si>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</si>
  <si>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</si>
  <si>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</si>
  <si>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</si>
  <si>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</si>
  <si>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</si>
  <si>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</si>
  <si>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</si>
  <si>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</si>
  <si>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</si>
  <si>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</si>
  <si>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</si>
  <si>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</si>
  <si>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</si>
  <si>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</si>
  <si>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</si>
  <si>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</si>
  <si>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</si>
  <si>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</si>
  <si>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</si>
  <si>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</si>
  <si>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</si>
  <si>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</si>
  <si>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</si>
  <si>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</si>
  <si>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</si>
  <si>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</si>
  <si>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</si>
  <si>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</si>
  <si>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</si>
  <si>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</si>
  <si>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</si>
  <si>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</si>
  <si>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</si>
  <si>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</si>
  <si>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</si>
  <si>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</si>
  <si>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</si>
  <si>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</si>
  <si>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</si>
  <si>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</si>
  <si>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</si>
  <si>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</si>
  <si>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</si>
  <si>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</si>
  <si>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</si>
  <si>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</si>
  <si>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</si>
  <si>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</si>
  <si>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</si>
  <si>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</si>
  <si>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</si>
  <si>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</si>
  <si>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</si>
  <si>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</si>
  <si>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</si>
  <si>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</si>
  <si>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</si>
  <si>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</si>
  <si>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</si>
  <si>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</si>
  <si>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</si>
  <si>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</si>
  <si>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</si>
  <si>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</si>
  <si>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</si>
  <si>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</si>
  <si>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</si>
  <si>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</si>
  <si>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</si>
  <si>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</si>
  <si>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</si>
  <si>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</si>
  <si>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</si>
  <si>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</si>
  <si>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</si>
  <si>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</si>
  <si>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</si>
  <si>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</si>
  <si>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</si>
  <si>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</si>
  <si>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</si>
  <si>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</si>
  <si>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</si>
  <si>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</si>
  <si>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</si>
  <si>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</si>
  <si>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</si>
  <si>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</si>
  <si>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</si>
  <si>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</si>
  <si>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</si>
  <si>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</si>
  <si>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</si>
  <si>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</si>
  <si>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</si>
  <si>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</si>
  <si>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</si>
  <si>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</si>
  <si>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</si>
  <si>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</si>
  <si>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</si>
  <si>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</si>
  <si>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</si>
  <si>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</si>
  <si>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</si>
  <si>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</si>
  <si>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</si>
  <si>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</si>
  <si>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</si>
  <si>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</si>
  <si>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</si>
  <si>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</si>
  <si>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</si>
  <si>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</si>
  <si>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</si>
  <si>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</si>
  <si>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</si>
  <si>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</si>
  <si>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</si>
  <si>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</si>
  <si>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</si>
  <si>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</si>
  <si>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</si>
  <si>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</si>
  <si>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</si>
  <si>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</si>
  <si>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</si>
  <si>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</si>
  <si>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</si>
  <si>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</si>
  <si>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</si>
  <si>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</si>
  <si>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</si>
  <si>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</si>
  <si>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</si>
  <si>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</si>
  <si>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</si>
  <si>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</si>
  <si>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</si>
  <si>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</si>
  <si>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</si>
  <si>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</si>
  <si>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</si>
  <si>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</si>
  <si>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</si>
  <si>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</si>
  <si>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</si>
  <si>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</si>
  <si>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</si>
  <si>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</si>
  <si>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</si>
  <si>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</si>
  <si>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</si>
  <si>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</si>
  <si>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</si>
  <si>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</si>
  <si>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</si>
  <si>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</si>
  <si>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</si>
  <si>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</si>
  <si>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</si>
  <si>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</si>
  <si>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</si>
  <si>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</si>
  <si>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</si>
  <si>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</si>
  <si>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</si>
  <si>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</si>
  <si>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</si>
  <si>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</si>
  <si>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</si>
  <si>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</si>
  <si>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</si>
  <si>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</si>
  <si>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</si>
  <si>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</si>
  <si>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</si>
  <si>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</si>
  <si>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</si>
  <si>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</si>
  <si>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</si>
  <si>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</si>
  <si>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</si>
  <si>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</si>
  <si>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</si>
  <si>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</si>
  <si>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</si>
  <si>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</si>
  <si>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</si>
  <si>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</si>
  <si>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</si>
  <si>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</si>
  <si>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</si>
  <si>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</si>
  <si>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</si>
  <si>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</si>
  <si>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</si>
  <si>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</si>
  <si>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</si>
  <si>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</si>
  <si>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</si>
  <si>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</si>
  <si>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</si>
  <si>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</si>
  <si>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</si>
  <si>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</si>
  <si>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</si>
  <si>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</si>
  <si>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</si>
  <si>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</si>
  <si>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</si>
  <si>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</si>
  <si>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</si>
  <si>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</si>
  <si>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</si>
  <si>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</si>
  <si>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</si>
  <si>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</si>
  <si>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</si>
  <si>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</si>
  <si>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</si>
  <si>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</si>
  <si>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</si>
  <si>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</si>
  <si>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</si>
  <si>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</si>
  <si>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</si>
  <si>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</si>
  <si>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</si>
  <si>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</si>
  <si>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</si>
  <si>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</si>
  <si>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</si>
  <si>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</si>
  <si>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</si>
  <si>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</si>
  <si>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</si>
  <si>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</si>
  <si>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</si>
  <si>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</si>
  <si>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</si>
  <si>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</si>
  <si>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</si>
  <si>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</si>
  <si>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</si>
  <si>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</si>
  <si>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</si>
  <si>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</si>
  <si>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</si>
  <si>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</si>
  <si>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</si>
  <si>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</si>
  <si>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</si>
  <si>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</si>
  <si>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</si>
  <si>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</si>
  <si>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</si>
  <si>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</si>
  <si>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</si>
  <si>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</si>
  <si>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</si>
  <si>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</si>
  <si>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</si>
  <si>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</si>
  <si>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</si>
  <si>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</si>
  <si>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</si>
  <si>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</si>
  <si>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</si>
  <si>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</si>
  <si>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</si>
  <si>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</si>
  <si>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</si>
  <si>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</si>
  <si>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</si>
  <si>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</si>
  <si>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</si>
  <si>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</si>
  <si>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</si>
  <si>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</si>
  <si>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</si>
  <si>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</si>
  <si>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</si>
  <si>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</si>
  <si>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</si>
  <si>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</si>
  <si>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</si>
  <si>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</si>
  <si>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</si>
  <si>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</si>
  <si>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</si>
  <si>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</si>
  <si>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</si>
  <si>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</si>
  <si>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</si>
  <si>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</si>
  <si>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</si>
  <si>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</si>
  <si>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</si>
  <si>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</si>
  <si>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</si>
  <si>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</si>
  <si>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</si>
  <si>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</si>
  <si>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</si>
  <si>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</si>
  <si>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</si>
  <si>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</si>
  <si>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</si>
  <si>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</si>
  <si>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</si>
  <si>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</si>
  <si>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</si>
  <si>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</si>
  <si>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</si>
  <si>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</si>
  <si>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</si>
  <si>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</si>
  <si>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</si>
  <si>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</si>
  <si>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</si>
  <si>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</si>
  <si>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</si>
  <si>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</si>
  <si>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</si>
  <si>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</si>
  <si>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</si>
  <si>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</si>
  <si>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</si>
  <si>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</si>
  <si>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</si>
  <si>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</si>
  <si>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</si>
  <si>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</si>
  <si>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</si>
  <si>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</si>
  <si>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</si>
  <si>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</si>
  <si>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</si>
  <si>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</si>
  <si>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</si>
  <si>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</si>
  <si>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</si>
  <si>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</si>
  <si>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</si>
  <si>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</si>
  <si>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</si>
  <si>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</si>
  <si>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</si>
  <si>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</si>
  <si>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</si>
  <si>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</si>
  <si>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</si>
  <si>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</si>
  <si>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</si>
  <si>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</si>
  <si>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</si>
  <si>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</si>
  <si>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</si>
  <si>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</si>
  <si>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</si>
  <si>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</si>
  <si>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</si>
  <si>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</si>
  <si>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</si>
  <si>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</si>
  <si>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</si>
  <si>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</si>
  <si>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</si>
  <si>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</si>
  <si>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</si>
  <si>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</si>
  <si>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</si>
  <si>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</si>
  <si>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</si>
  <si>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</si>
  <si>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</si>
  <si>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</si>
  <si>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</si>
  <si>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</si>
  <si>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</si>
  <si>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</si>
  <si>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</si>
  <si>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</si>
  <si>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</si>
  <si>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</si>
  <si>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</si>
  <si>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</si>
  <si>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</si>
  <si>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</si>
  <si>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</si>
  <si>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</si>
  <si>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</si>
  <si>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</si>
  <si>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</si>
  <si>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</si>
  <si>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</si>
  <si>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</si>
  <si>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</si>
  <si>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</si>
  <si>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</si>
  <si>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</si>
  <si>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</si>
  <si>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</si>
  <si>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</si>
  <si>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</si>
  <si>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</si>
  <si>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</si>
  <si>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</si>
  <si>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</si>
  <si>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</si>
  <si>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</si>
  <si>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</si>
  <si>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</si>
  <si>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</si>
  <si>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</si>
  <si>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</si>
  <si>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</si>
  <si>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</si>
  <si>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</si>
  <si>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</si>
  <si>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</si>
  <si>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</si>
  <si>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</si>
  <si>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</si>
  <si>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</si>
  <si>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</si>
  <si>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</si>
  <si>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</si>
  <si>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</si>
  <si>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</si>
  <si>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</si>
  <si>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</si>
  <si>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</si>
  <si>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</si>
  <si>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</si>
  <si>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</si>
  <si>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</si>
  <si>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</si>
  <si>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</si>
  <si>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</si>
  <si>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</si>
  <si>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</si>
  <si>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</si>
  <si>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</si>
  <si>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</si>
  <si>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</si>
  <si>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</si>
  <si>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</si>
  <si>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</si>
  <si>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</si>
  <si>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</si>
  <si>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</si>
  <si>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</si>
  <si>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</si>
  <si>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</si>
  <si>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</si>
  <si>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</si>
  <si>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</si>
  <si>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</si>
  <si>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</si>
  <si>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</si>
  <si>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</si>
  <si>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</si>
  <si>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</si>
  <si>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</si>
  <si>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</si>
  <si>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</si>
  <si>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</si>
  <si>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</si>
  <si>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</si>
  <si>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</si>
  <si>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</si>
  <si>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</si>
  <si>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</si>
  <si>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</si>
  <si>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</si>
  <si>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</si>
  <si>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</si>
  <si>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</si>
  <si>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</si>
  <si>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</si>
  <si>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</si>
  <si>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</si>
  <si>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</si>
  <si>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</si>
  <si>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</si>
  <si>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</si>
  <si>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</si>
  <si>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</si>
  <si>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</si>
  <si>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</si>
  <si>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</si>
  <si>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</si>
  <si>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</si>
  <si>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</si>
  <si>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</si>
  <si>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</si>
  <si>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</si>
  <si>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</si>
  <si>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</si>
  <si>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</si>
  <si>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</si>
  <si>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</si>
  <si>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</si>
  <si>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</si>
  <si>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</si>
  <si>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</si>
  <si>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</si>
  <si>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</si>
  <si>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</si>
  <si>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</si>
  <si>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</si>
  <si>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</si>
  <si>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</si>
  <si>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</si>
  <si>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</si>
  <si>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</si>
  <si>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</si>
  <si>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</si>
  <si>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</si>
  <si>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</si>
  <si>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</si>
  <si>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</si>
  <si>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</si>
  <si>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</si>
  <si>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</si>
  <si>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</si>
  <si>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</si>
  <si>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</si>
  <si>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</si>
  <si>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</si>
  <si>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</si>
  <si>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</si>
  <si>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</si>
  <si>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</si>
  <si>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</si>
  <si>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</si>
  <si>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</si>
  <si>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</si>
  <si>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</si>
  <si>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</si>
  <si>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</si>
  <si>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</si>
  <si>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</si>
  <si>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</si>
  <si>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</si>
  <si>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</si>
  <si>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</si>
  <si>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</si>
  <si>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</si>
  <si>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</si>
  <si>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</si>
  <si>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</si>
  <si>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</si>
  <si>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</si>
  <si>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</si>
  <si>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</si>
  <si>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</si>
  <si>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</si>
  <si>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</si>
  <si>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</si>
  <si>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</si>
  <si>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</si>
  <si>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</si>
  <si>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</si>
  <si>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</si>
  <si>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</si>
  <si>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</si>
  <si>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</si>
  <si>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</si>
  <si>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</si>
  <si>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</si>
  <si>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</si>
  <si>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</si>
  <si>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</si>
  <si>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</si>
  <si>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</si>
  <si>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</si>
  <si>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</si>
  <si>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</si>
  <si>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</si>
  <si>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</si>
  <si>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</si>
  <si>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</si>
  <si>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</si>
  <si>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</si>
  <si>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</si>
  <si>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</si>
  <si>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</si>
  <si>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</si>
  <si>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</si>
  <si>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</si>
  <si>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</si>
  <si>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</si>
  <si>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</si>
  <si>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</si>
  <si>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</si>
  <si>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</si>
  <si>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</si>
  <si>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</si>
  <si>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</si>
  <si>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</si>
  <si>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</si>
  <si>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</si>
  <si>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</si>
  <si>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</si>
  <si>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</si>
  <si>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</si>
  <si>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</si>
  <si>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</si>
  <si>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</si>
  <si>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</si>
  <si>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</si>
  <si>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</si>
  <si>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</si>
  <si>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</si>
  <si>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</si>
  <si>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</si>
  <si>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</si>
  <si>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</si>
  <si>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</si>
  <si>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</si>
  <si>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</si>
  <si>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</si>
  <si>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</si>
  <si>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</si>
  <si>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</si>
  <si>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</si>
  <si>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</si>
  <si>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</si>
  <si>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</si>
  <si>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</si>
  <si>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</si>
  <si>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</si>
  <si>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</si>
  <si>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</si>
  <si>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</si>
  <si>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</si>
  <si>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</si>
  <si>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</si>
  <si>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</si>
  <si>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</si>
  <si>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</si>
  <si>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</si>
  <si>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</si>
  <si>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</si>
  <si>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</si>
  <si>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</si>
  <si>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</si>
  <si>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</si>
  <si>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</si>
  <si>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</si>
  <si>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</si>
  <si>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</si>
  <si>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</si>
  <si>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</si>
  <si>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</si>
  <si>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</si>
  <si>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</si>
  <si>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</si>
  <si>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</si>
  <si>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</si>
  <si>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</si>
  <si>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</si>
  <si>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</si>
  <si>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</si>
  <si>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</si>
  <si>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</si>
  <si>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</si>
  <si>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</si>
  <si>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</si>
  <si>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</si>
  <si>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</si>
  <si>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</si>
  <si>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</si>
  <si>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</si>
  <si>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</si>
  <si>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</si>
  <si>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</si>
  <si>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</si>
  <si>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</si>
  <si>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</si>
  <si>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</si>
  <si>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</si>
  <si>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</si>
  <si>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</si>
  <si>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</si>
  <si>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</si>
  <si>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</si>
  <si>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</si>
  <si>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</si>
  <si>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</si>
  <si>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</si>
  <si>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</si>
  <si>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</si>
  <si>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</si>
  <si>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</si>
  <si>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</si>
  <si>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</si>
  <si>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</si>
  <si>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</si>
  <si>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</si>
  <si>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</si>
  <si>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</si>
  <si>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</si>
  <si>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</si>
  <si>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</si>
  <si>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</si>
  <si>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</si>
  <si>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</si>
  <si>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</si>
  <si>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</si>
  <si>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</si>
  <si>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</si>
  <si>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</si>
  <si>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</si>
  <si>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</si>
  <si>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</si>
  <si>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</si>
  <si>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</si>
  <si>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</si>
  <si>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</si>
  <si>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</si>
  <si>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</si>
  <si>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</si>
  <si>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</si>
  <si>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</si>
  <si>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</si>
  <si>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</si>
  <si>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</si>
  <si>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</si>
  <si>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</si>
  <si>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</si>
  <si>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</si>
  <si>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</si>
  <si>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</si>
  <si>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</si>
  <si>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</si>
  <si>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</si>
  <si>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</si>
  <si>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</si>
  <si>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</si>
  <si>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</si>
  <si>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</si>
  <si>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</si>
  <si>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</si>
  <si>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</si>
  <si>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</si>
  <si>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</si>
  <si>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</si>
  <si>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</si>
  <si>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</si>
  <si>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</si>
  <si>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</si>
  <si>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</si>
  <si>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</si>
  <si>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</si>
  <si>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</si>
  <si>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</si>
  <si>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</si>
  <si>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</si>
  <si>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</si>
  <si>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</si>
  <si>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</si>
  <si>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</si>
  <si>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</si>
  <si>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</si>
  <si>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</si>
  <si>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</si>
  <si>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</si>
  <si>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</si>
  <si>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</si>
  <si>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</si>
  <si>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</si>
  <si>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</si>
  <si>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</si>
  <si>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</si>
  <si>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</si>
  <si>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</si>
  <si>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</si>
  <si>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</si>
  <si>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</si>
  <si>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</si>
  <si>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</si>
  <si>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</si>
  <si>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</si>
  <si>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</si>
  <si>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</si>
  <si>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</si>
  <si>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</si>
  <si>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</si>
  <si>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</si>
  <si>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</si>
  <si>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</si>
  <si>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</si>
  <si>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</si>
  <si>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</si>
  <si>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</si>
  <si>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</si>
  <si>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</si>
  <si>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</si>
  <si>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</si>
  <si>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</si>
  <si>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</si>
  <si>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</si>
  <si>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</si>
  <si>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</si>
  <si>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</si>
  <si>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</si>
  <si>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</si>
  <si>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</si>
  <si>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</si>
  <si>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</si>
  <si>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</si>
  <si>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</si>
  <si>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</si>
  <si>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</si>
  <si>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</si>
  <si>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</si>
  <si>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</si>
  <si>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</si>
  <si>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</si>
  <si>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</si>
  <si>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</si>
  <si>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</si>
  <si>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</si>
  <si>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</si>
  <si>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</si>
  <si>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</si>
  <si>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</si>
  <si>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</si>
  <si>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</si>
  <si>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</si>
  <si>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</si>
  <si>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</si>
  <si>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</si>
  <si>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</si>
  <si>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</si>
  <si>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</si>
  <si>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</si>
  <si>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</si>
  <si>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</si>
  <si>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</si>
  <si>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</si>
  <si>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</si>
  <si>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</si>
  <si>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</si>
  <si>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</si>
  <si>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</si>
  <si>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</si>
  <si>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</si>
  <si>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</si>
  <si>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</si>
  <si>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</si>
  <si>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</si>
  <si>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</si>
  <si>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</si>
  <si>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</si>
  <si>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</si>
  <si>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</si>
  <si>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</si>
  <si>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</si>
  <si>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</si>
  <si>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</si>
  <si>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</si>
  <si>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</si>
  <si>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</si>
  <si>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</si>
  <si>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</si>
  <si>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</si>
  <si>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</si>
  <si>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</si>
  <si>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</si>
  <si>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</si>
  <si>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</si>
  <si>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</si>
  <si>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</si>
  <si>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</si>
  <si>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</si>
  <si>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</si>
  <si>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</si>
  <si>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</si>
  <si>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</si>
  <si>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</si>
  <si>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</si>
  <si>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</si>
  <si>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</si>
  <si>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</si>
  <si>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</si>
  <si>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</si>
  <si>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</si>
  <si>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</si>
  <si>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</si>
  <si>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</si>
  <si>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</si>
  <si>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</si>
  <si>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</si>
  <si>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</si>
  <si>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</si>
  <si>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</si>
  <si>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</si>
  <si>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</si>
  <si>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</si>
  <si>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</si>
  <si>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</si>
  <si>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</si>
  <si>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</si>
  <si>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</si>
  <si>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</si>
  <si>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</si>
  <si>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</si>
  <si>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</si>
  <si>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</si>
  <si>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</si>
  <si>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</si>
  <si>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</si>
  <si>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</si>
  <si>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</si>
  <si>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</si>
  <si>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</si>
  <si>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</si>
  <si>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</si>
  <si>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</si>
  <si>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</si>
  <si>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</si>
  <si>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</si>
  <si>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</si>
  <si>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</si>
  <si>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</si>
  <si>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</si>
  <si>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</si>
  <si>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</si>
  <si>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</si>
  <si>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</si>
  <si>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</si>
  <si>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</si>
  <si>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</si>
  <si>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</si>
  <si>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</si>
  <si>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</si>
  <si>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</si>
  <si>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</si>
  <si>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</si>
  <si>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</si>
  <si>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</si>
  <si>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</si>
  <si>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</si>
  <si>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</si>
  <si>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</si>
  <si>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</si>
  <si>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</si>
  <si>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</si>
  <si>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</si>
  <si>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</si>
  <si>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</si>
  <si>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</si>
  <si>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</si>
  <si>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</si>
  <si>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</si>
  <si>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</si>
  <si>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</si>
  <si>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</si>
  <si>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</si>
  <si>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</si>
  <si>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</si>
  <si>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</si>
  <si>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</si>
  <si>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</si>
  <si>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</si>
  <si>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</si>
  <si>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</si>
  <si>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</si>
  <si>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</si>
  <si>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</si>
  <si>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</si>
  <si>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</si>
  <si>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</si>
  <si>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</si>
  <si>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</si>
  <si>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</si>
  <si>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</si>
  <si>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</si>
  <si>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</si>
  <si>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</si>
  <si>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</si>
  <si>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</si>
  <si>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</si>
  <si>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</si>
  <si>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</si>
  <si>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</si>
  <si>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</si>
  <si>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</si>
  <si>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</si>
  <si>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</si>
  <si>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</si>
  <si>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</si>
  <si>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</si>
  <si>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</si>
  <si>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</si>
  <si>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</si>
  <si>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</si>
  <si>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</si>
  <si>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</si>
  <si>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</si>
  <si>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</si>
  <si>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</si>
  <si>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</si>
  <si>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</si>
  <si>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</si>
  <si>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</si>
  <si>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</si>
  <si>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</si>
  <si>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</si>
  <si>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</si>
  <si>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</si>
  <si>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</si>
  <si>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</si>
  <si>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</si>
  <si>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</si>
  <si>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</si>
  <si>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</si>
  <si>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</si>
  <si>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</si>
  <si>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</si>
  <si>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</si>
  <si>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</si>
  <si>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</si>
  <si>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</si>
  <si>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</si>
  <si>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</si>
  <si>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</si>
  <si>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</si>
  <si>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</si>
  <si>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</si>
  <si>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</si>
  <si>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</si>
  <si>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</si>
  <si>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</si>
  <si>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</si>
  <si>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</si>
  <si>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</si>
  <si>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</si>
  <si>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</si>
  <si>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</si>
  <si>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</si>
  <si>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</si>
  <si>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</si>
  <si>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</si>
  <si>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</si>
  <si>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</si>
  <si>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</si>
  <si>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</si>
  <si>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</si>
  <si>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</si>
  <si>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</si>
  <si>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</si>
  <si>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</si>
  <si>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</si>
  <si>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</si>
  <si>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</si>
  <si>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</si>
  <si>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</si>
  <si>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</si>
  <si>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</si>
  <si>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</si>
  <si>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</si>
  <si>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</si>
  <si>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</si>
  <si>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</si>
  <si>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</si>
  <si>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</si>
  <si>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</si>
  <si>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</si>
  <si>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</si>
  <si>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</si>
  <si>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</si>
  <si>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</si>
  <si>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</si>
  <si>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</si>
  <si>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</si>
  <si>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</si>
  <si>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</si>
  <si>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</si>
  <si>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</si>
  <si>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</si>
  <si>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</si>
  <si>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</si>
  <si>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</si>
  <si>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</si>
  <si>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</si>
  <si>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</si>
  <si>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</si>
  <si>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</si>
  <si>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</si>
  <si>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</si>
  <si>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</si>
  <si>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</si>
  <si>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</si>
  <si>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</si>
  <si>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</si>
  <si>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</si>
  <si>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</si>
  <si>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</si>
  <si>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</si>
  <si>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</si>
  <si>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</si>
  <si>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</si>
  <si>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</si>
  <si>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</si>
  <si>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</si>
  <si>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</si>
  <si>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</si>
  <si>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</si>
  <si>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</si>
  <si>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</si>
  <si>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</si>
  <si>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</si>
  <si>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</si>
  <si>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</si>
  <si>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</si>
  <si>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</si>
  <si>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</si>
  <si>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</si>
  <si>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</si>
  <si>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</si>
  <si>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</si>
  <si>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</si>
  <si>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</si>
  <si>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</si>
  <si>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</si>
  <si>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</si>
  <si>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</si>
  <si>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</si>
  <si>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</si>
  <si>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</si>
  <si>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</si>
  <si>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</si>
  <si>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</si>
  <si>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</si>
  <si>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</si>
  <si>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</si>
  <si>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</si>
  <si>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</si>
  <si>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</si>
  <si>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</si>
  <si>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</si>
  <si>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</si>
  <si>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</si>
  <si>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</si>
  <si>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</si>
  <si>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</si>
  <si>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</si>
  <si>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</si>
  <si>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</si>
  <si>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</si>
  <si>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</si>
  <si>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</si>
  <si>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</si>
  <si>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</si>
  <si>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</si>
  <si>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</si>
  <si>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</si>
  <si>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</si>
  <si>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</si>
  <si>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</si>
  <si>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</si>
  <si>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</si>
  <si>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</si>
  <si>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</si>
  <si>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</si>
  <si>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</si>
  <si>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</si>
  <si>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</si>
  <si>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</si>
  <si>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</si>
  <si>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</si>
  <si>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</si>
  <si>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</si>
  <si>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</si>
  <si>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</si>
  <si>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</si>
  <si>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</si>
  <si>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</si>
  <si>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</si>
  <si>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</si>
  <si>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</si>
  <si>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</si>
  <si>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</si>
  <si>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</si>
  <si>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</si>
  <si>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</si>
  <si>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</si>
  <si>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</si>
  <si>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</si>
  <si>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</si>
  <si>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</si>
  <si>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</si>
  <si>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</si>
  <si>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</si>
  <si>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</si>
  <si>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</si>
  <si>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</si>
  <si>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</si>
  <si>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</si>
  <si>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</si>
  <si>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</si>
  <si>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</si>
  <si>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</si>
  <si>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</si>
  <si>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</si>
  <si>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</si>
  <si>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</si>
  <si>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</si>
  <si>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</si>
  <si>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</si>
  <si>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</si>
  <si>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</si>
  <si>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</si>
  <si>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</si>
  <si>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</si>
  <si>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</si>
  <si>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</si>
  <si>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</si>
  <si>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</si>
  <si>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</si>
  <si>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</si>
  <si>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</si>
  <si>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</si>
  <si>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</si>
  <si>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</si>
  <si>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</si>
  <si>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</si>
  <si>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</si>
  <si>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</si>
  <si>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</si>
  <si>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</si>
  <si>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</si>
  <si>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</si>
  <si>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</si>
  <si>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</si>
  <si>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</si>
  <si>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</si>
  <si>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</si>
  <si>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</si>
  <si>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</si>
  <si>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</si>
  <si>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</si>
  <si>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</si>
  <si>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</si>
  <si>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</si>
  <si>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</si>
  <si>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</si>
  <si>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</si>
  <si>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</si>
  <si>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</si>
  <si>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</si>
  <si>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</si>
  <si>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</si>
  <si>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</si>
  <si>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</si>
  <si>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</si>
  <si>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</si>
  <si>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</si>
  <si>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</si>
  <si>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</si>
  <si>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</si>
  <si>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</si>
  <si>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</si>
  <si>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</si>
  <si>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</si>
  <si>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</si>
  <si>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</si>
  <si>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</si>
  <si>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</si>
  <si>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</si>
  <si>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</si>
  <si>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</si>
  <si>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</si>
  <si>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</si>
  <si>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</si>
  <si>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</si>
  <si>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</si>
  <si>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</si>
  <si>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</si>
  <si>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</si>
  <si>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</si>
  <si>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</si>
  <si>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</si>
  <si>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</si>
  <si>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</si>
  <si>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</si>
  <si>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</si>
  <si>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</si>
  <si>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</si>
  <si>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</si>
  <si>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</si>
  <si>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</si>
  <si>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</si>
  <si>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</si>
  <si>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</si>
  <si>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</si>
  <si>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</si>
  <si>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</si>
  <si>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</si>
  <si>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</si>
  <si>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</si>
  <si>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</si>
  <si>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</si>
  <si>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</si>
  <si>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</si>
  <si>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</si>
  <si>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</si>
  <si>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</si>
  <si>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</si>
  <si>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</si>
  <si>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</si>
  <si>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</si>
  <si>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</si>
  <si>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</si>
  <si>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</si>
  <si>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</si>
  <si>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</si>
  <si>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</si>
  <si>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</si>
  <si>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</si>
  <si>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</si>
  <si>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</si>
  <si>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</si>
  <si>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</si>
  <si>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</si>
  <si>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</si>
  <si>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</si>
  <si>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</si>
  <si>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</si>
  <si>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</si>
  <si>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</si>
  <si>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</si>
  <si>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</si>
  <si>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</si>
  <si>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</si>
  <si>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</si>
  <si>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</si>
  <si>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</si>
  <si>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</si>
  <si>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</si>
  <si>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</si>
  <si>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</si>
  <si>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</si>
  <si>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</si>
  <si>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</si>
  <si>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</si>
  <si>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</si>
  <si>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</si>
  <si>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</si>
  <si>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</si>
  <si>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</si>
  <si>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</si>
  <si>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</si>
  <si>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</si>
  <si>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</si>
  <si>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</si>
  <si>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</si>
  <si>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</si>
  <si>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</si>
  <si>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</si>
  <si>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</si>
  <si>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</si>
  <si>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</si>
  <si>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</si>
  <si>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</si>
  <si>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</si>
  <si>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</si>
  <si>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</si>
  <si>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</si>
  <si>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</si>
  <si>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</si>
  <si>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</si>
  <si>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</si>
  <si>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</si>
  <si>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</si>
  <si>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</si>
  <si>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</si>
  <si>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</si>
  <si>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</si>
  <si>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</si>
  <si>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</si>
  <si>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</si>
  <si>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</si>
  <si>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</si>
  <si>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</si>
  <si>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</si>
  <si>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</si>
  <si>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</si>
  <si>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</si>
  <si>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</si>
  <si>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</si>
  <si>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</si>
  <si>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</si>
  <si>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</si>
  <si>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</si>
  <si>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</si>
  <si>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</si>
  <si>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</si>
  <si>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</si>
  <si>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</si>
  <si>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</si>
  <si>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</si>
  <si>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</si>
  <si>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</si>
  <si>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</si>
  <si>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</si>
  <si>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</si>
  <si>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</si>
  <si>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</si>
  <si>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</si>
  <si>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</si>
  <si>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</si>
  <si>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</si>
  <si>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</si>
  <si>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</si>
  <si>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</si>
  <si>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</si>
  <si>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</si>
  <si>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</si>
  <si>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</si>
  <si>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</si>
  <si>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</si>
  <si>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</si>
  <si>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</si>
  <si>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</si>
  <si>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</si>
  <si>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</si>
  <si>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</si>
  <si>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</si>
  <si>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</si>
  <si>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</si>
  <si>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</si>
  <si>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</si>
  <si>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</si>
  <si>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</si>
  <si>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</si>
  <si>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</si>
  <si>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</si>
  <si>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</si>
  <si>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</si>
  <si>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</si>
  <si>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</si>
  <si>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</si>
  <si>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</si>
  <si>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</si>
  <si>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</si>
  <si>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</si>
  <si>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</si>
  <si>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</si>
  <si>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</si>
  <si>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</si>
  <si>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</si>
  <si>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</si>
  <si>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</si>
  <si>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</si>
  <si>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</si>
  <si>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</si>
  <si>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</si>
  <si>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</si>
  <si>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</si>
  <si>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</si>
  <si>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</si>
  <si>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</si>
  <si>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</si>
  <si>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</si>
  <si>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</si>
  <si>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</si>
  <si>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</si>
  <si>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</si>
  <si>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</si>
  <si>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</si>
  <si>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</si>
  <si>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</si>
  <si>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</si>
  <si>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</si>
  <si>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</si>
  <si>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</si>
  <si>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</si>
  <si>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</si>
  <si>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</si>
  <si>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</si>
  <si>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</si>
  <si>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</si>
  <si>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</si>
  <si>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</si>
  <si>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</si>
  <si>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</si>
  <si>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</si>
  <si>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</si>
  <si>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</si>
  <si>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</si>
  <si>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</si>
  <si>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</si>
  <si>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</si>
  <si>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</si>
  <si>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</si>
  <si>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</si>
  <si>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</si>
  <si>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</si>
  <si>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</si>
  <si>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</si>
  <si>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</si>
  <si>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</si>
  <si>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</si>
  <si>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</si>
  <si>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</si>
  <si>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</si>
  <si>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</si>
  <si>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</si>
  <si>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</si>
  <si>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</si>
  <si>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</si>
  <si>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</si>
  <si>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</si>
  <si>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</si>
  <si>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</si>
  <si>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</si>
  <si>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</si>
  <si>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</si>
  <si>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</si>
  <si>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</si>
  <si>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</si>
  <si>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</si>
  <si>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</si>
  <si>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</si>
  <si>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</si>
  <si>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</si>
  <si>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</si>
  <si>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</si>
  <si>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</si>
  <si>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</si>
  <si>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</si>
  <si>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</si>
  <si>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</si>
  <si>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</si>
  <si>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</si>
  <si>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</si>
  <si>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</si>
  <si>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</si>
  <si>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</si>
  <si>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</si>
  <si>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</si>
  <si>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</si>
  <si>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</si>
  <si>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</si>
  <si>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</si>
  <si>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</si>
  <si>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</si>
  <si>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</si>
  <si>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</si>
  <si>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</si>
  <si>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</si>
  <si>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</si>
  <si>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</si>
  <si>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</si>
  <si>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</si>
  <si>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</si>
  <si>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</si>
  <si>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</si>
  <si>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</si>
  <si>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</si>
  <si>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</si>
  <si>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</si>
  <si>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</si>
  <si>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</si>
  <si>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</si>
  <si>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</si>
  <si>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</si>
  <si>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</si>
  <si>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</si>
  <si>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</si>
  <si>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</si>
  <si>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</si>
  <si>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</si>
  <si>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</si>
  <si>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</si>
  <si>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</si>
  <si>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</si>
  <si>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</si>
  <si>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</si>
  <si>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</si>
  <si>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</si>
  <si>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</si>
  <si>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</si>
  <si>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</si>
  <si>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</si>
  <si>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</si>
  <si>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</si>
  <si>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</si>
  <si>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</si>
  <si>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</si>
  <si>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</si>
  <si>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</si>
  <si>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</si>
  <si>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</si>
  <si>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</si>
  <si>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</si>
  <si>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</si>
  <si>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</si>
  <si>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</si>
  <si>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</si>
  <si>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</si>
  <si>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</si>
  <si>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</si>
  <si>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</si>
  <si>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</si>
  <si>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</si>
  <si>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</si>
  <si>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</si>
  <si>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</si>
  <si>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</si>
  <si>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</si>
  <si>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</si>
  <si>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</si>
  <si>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</si>
  <si>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</si>
  <si>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</si>
  <si>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</si>
  <si>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</si>
  <si>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</si>
  <si>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</si>
  <si>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</si>
  <si>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</si>
  <si>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</si>
  <si>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</si>
  <si>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</si>
  <si>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</si>
  <si>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</si>
  <si>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</si>
  <si>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</si>
  <si>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</si>
  <si>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</si>
  <si>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</si>
  <si>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</si>
  <si>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</si>
  <si>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</si>
  <si>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</si>
  <si>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</si>
  <si>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</si>
  <si>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</si>
  <si>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</si>
  <si>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</si>
  <si>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</si>
  <si>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</si>
  <si>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</si>
  <si>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</si>
  <si>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</si>
  <si>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</si>
  <si>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</si>
  <si>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</si>
  <si>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</si>
  <si>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</si>
  <si>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</si>
  <si>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</si>
  <si>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</si>
  <si>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</si>
  <si>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</si>
  <si>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</si>
  <si>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</si>
  <si>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</si>
  <si>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</si>
  <si>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</si>
  <si>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</si>
  <si>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</si>
  <si>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</si>
  <si>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</si>
  <si>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</si>
  <si>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</si>
  <si>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</si>
  <si>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</si>
  <si>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</si>
  <si>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</si>
  <si>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</si>
  <si>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</si>
  <si>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</si>
  <si>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</si>
  <si>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</si>
  <si>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</si>
  <si>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</si>
  <si>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</si>
  <si>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</si>
  <si>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</si>
  <si>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</si>
  <si>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</si>
  <si>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</si>
  <si>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</si>
  <si>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</si>
  <si>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</si>
  <si>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</si>
  <si>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</si>
  <si>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</si>
  <si>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</si>
  <si>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</si>
  <si>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</si>
  <si>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</si>
  <si>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</si>
  <si>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</si>
  <si>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</si>
  <si>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</si>
  <si>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</si>
  <si>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</si>
  <si>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</si>
  <si>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</si>
  <si>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</si>
  <si>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</si>
  <si>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</si>
  <si>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</si>
  <si>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</si>
  <si>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</si>
  <si>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</si>
  <si>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</si>
  <si>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</si>
  <si>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</si>
  <si>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</si>
  <si>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</si>
  <si>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</si>
  <si>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</si>
  <si>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</si>
  <si>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</si>
  <si>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</si>
  <si>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</si>
  <si>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</si>
  <si>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</si>
  <si>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</si>
  <si>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</si>
  <si>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</si>
  <si>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</si>
  <si>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</si>
  <si>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</si>
  <si>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</si>
  <si>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</si>
  <si>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</si>
  <si>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</si>
  <si>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</si>
  <si>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</si>
  <si>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</si>
  <si>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</si>
  <si>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</si>
  <si>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</si>
  <si>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</si>
  <si>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</si>
  <si>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</si>
  <si>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</si>
  <si>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</si>
  <si>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</si>
  <si>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</si>
  <si>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</si>
  <si>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</si>
  <si>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</si>
  <si>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</si>
  <si>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</si>
  <si>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</si>
  <si>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</si>
  <si>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</si>
  <si>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</si>
  <si>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</si>
  <si>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</si>
  <si>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</si>
  <si>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</si>
  <si>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</si>
  <si>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</si>
  <si>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</si>
  <si>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</si>
  <si>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</si>
  <si>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</si>
  <si>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</si>
  <si>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</si>
  <si>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</si>
  <si>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</si>
  <si>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</si>
  <si>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</si>
  <si>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</si>
  <si>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</si>
  <si>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</si>
  <si>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</si>
  <si>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</si>
  <si>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</si>
  <si>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</si>
  <si>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</si>
  <si>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</si>
  <si>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</si>
  <si>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</si>
  <si>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</si>
  <si>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</si>
  <si>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</si>
  <si>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</si>
  <si>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</si>
  <si>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</si>
  <si>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</si>
  <si>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</si>
  <si>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</si>
  <si>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</si>
  <si>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</si>
  <si>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</si>
  <si>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</si>
  <si>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</si>
  <si>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</si>
  <si>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</si>
  <si>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</si>
  <si>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</si>
  <si>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</si>
  <si>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</si>
  <si>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</si>
  <si>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</si>
  <si>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</si>
  <si>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</si>
  <si>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</si>
  <si>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</si>
  <si>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</si>
  <si>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</si>
  <si>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</si>
  <si>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</si>
  <si>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</si>
  <si>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</si>
  <si>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</si>
  <si>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</si>
  <si>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</si>
  <si>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</si>
  <si>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</si>
  <si>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</si>
  <si>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</si>
  <si>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</si>
  <si>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</si>
  <si>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</si>
  <si>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</si>
  <si>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</si>
  <si>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</si>
  <si>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</si>
  <si>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</si>
  <si>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</si>
  <si>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</si>
  <si>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</si>
  <si>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</si>
  <si>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</si>
  <si>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</si>
  <si>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</si>
  <si>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</si>
  <si>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</si>
  <si>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</si>
  <si>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</si>
  <si>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</si>
  <si>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</si>
  <si>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</si>
  <si>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</si>
  <si>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</si>
  <si>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</si>
  <si>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</si>
  <si>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</si>
  <si>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</si>
  <si>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</si>
  <si>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</si>
  <si>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</si>
  <si>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</si>
  <si>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</si>
  <si>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</si>
  <si>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</si>
  <si>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</si>
  <si>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</si>
  <si>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</si>
  <si>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</si>
  <si>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</si>
  <si>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</si>
  <si>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</si>
  <si>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</si>
  <si>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</si>
  <si>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</si>
  <si>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</si>
  <si>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</si>
  <si>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</si>
  <si>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</si>
  <si>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</si>
  <si>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</si>
  <si>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</si>
  <si>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</si>
  <si>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</si>
  <si>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</si>
  <si>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</si>
  <si>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</si>
  <si>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</si>
  <si>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</si>
  <si>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</si>
  <si>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</si>
  <si>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</si>
  <si>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</si>
  <si>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</si>
  <si>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</si>
  <si>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</si>
  <si>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</si>
  <si>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</si>
  <si>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</si>
  <si>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</si>
  <si>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</si>
  <si>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</si>
  <si>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</si>
  <si>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</si>
  <si>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</si>
  <si>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</si>
  <si>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</si>
  <si>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</si>
  <si>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</si>
  <si>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</si>
  <si>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</si>
  <si>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</si>
  <si>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</si>
  <si>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</si>
  <si>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</si>
  <si>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</si>
  <si>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</si>
  <si>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</si>
  <si>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</si>
  <si>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</si>
  <si>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</si>
  <si>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</si>
  <si>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</si>
  <si>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</si>
  <si>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</si>
  <si>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</si>
  <si>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</si>
  <si>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</si>
  <si>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</si>
  <si>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</si>
  <si>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</si>
  <si>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</si>
  <si>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</si>
  <si>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</si>
  <si>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</si>
  <si>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</si>
  <si>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</si>
  <si>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</si>
  <si>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</si>
  <si>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</si>
  <si>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</si>
  <si>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</si>
  <si>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</si>
  <si>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</si>
  <si>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</si>
  <si>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</si>
  <si>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</si>
  <si>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</si>
  <si>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</si>
  <si>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</si>
  <si>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</si>
  <si>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</si>
  <si>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</si>
  <si>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</si>
  <si>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</si>
  <si>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</si>
  <si>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</si>
  <si>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</si>
  <si>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</si>
  <si>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</si>
  <si>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</si>
  <si>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</si>
  <si>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</si>
  <si>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</si>
  <si>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</si>
  <si>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</si>
  <si>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</si>
  <si>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</si>
  <si>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</si>
  <si>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</si>
  <si>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</si>
  <si>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</si>
  <si>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</si>
  <si>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</si>
  <si>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</si>
  <si>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</si>
  <si>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</si>
  <si>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</si>
  <si>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</si>
  <si>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</si>
  <si>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</si>
  <si>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</si>
  <si>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</si>
  <si>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</si>
  <si>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</si>
  <si>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</si>
  <si>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</si>
  <si>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</si>
  <si>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</si>
  <si>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</si>
  <si>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</si>
  <si>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</si>
  <si>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</si>
  <si>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</si>
  <si>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</si>
  <si>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</si>
  <si>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</si>
  <si>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</si>
  <si>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</si>
  <si>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</si>
  <si>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</si>
  <si>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</si>
  <si>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</si>
  <si>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</si>
  <si>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</si>
  <si>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</si>
  <si>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</si>
  <si>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</si>
  <si>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</si>
  <si>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</si>
  <si>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</si>
  <si>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</si>
  <si>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</si>
  <si>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</si>
  <si>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</si>
  <si>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</si>
  <si>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</si>
  <si>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</si>
  <si>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</si>
  <si>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</si>
  <si>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</si>
  <si>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</si>
  <si>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</si>
  <si>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</si>
  <si>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</si>
  <si>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</si>
  <si>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</si>
  <si>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</si>
  <si>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</si>
  <si>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</si>
  <si>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</si>
  <si>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</si>
  <si>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</si>
  <si>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</si>
  <si>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</si>
  <si>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</si>
  <si>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</si>
  <si>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</si>
  <si>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</si>
  <si>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</si>
  <si>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</si>
  <si>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</si>
  <si>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</si>
  <si>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</si>
  <si>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</si>
  <si>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</si>
  <si>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</si>
  <si>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</si>
  <si>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</si>
  <si>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</si>
  <si>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</si>
  <si>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</si>
  <si>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</si>
  <si>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</si>
  <si>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</si>
  <si>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</si>
  <si>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</si>
  <si>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</si>
  <si>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</si>
  <si>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</si>
  <si>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</si>
  <si>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</si>
  <si>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</si>
  <si>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</si>
  <si>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</si>
  <si>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</si>
  <si>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</si>
  <si>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</si>
  <si>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</si>
  <si>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</si>
  <si>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</si>
  <si>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</si>
  <si>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</si>
  <si>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</si>
  <si>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</si>
  <si>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</si>
  <si>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</si>
  <si>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</si>
  <si>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</si>
  <si>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</si>
  <si>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</si>
  <si>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</si>
  <si>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</si>
  <si>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</si>
  <si>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</si>
  <si>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</si>
  <si>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</si>
  <si>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</si>
  <si>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</si>
  <si>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</si>
  <si>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</si>
  <si>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</si>
  <si>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</si>
  <si>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</si>
  <si>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</si>
  <si>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</si>
  <si>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</si>
  <si>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</si>
  <si>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</si>
  <si>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</si>
  <si>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</si>
  <si>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</si>
  <si>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</si>
  <si>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</si>
  <si>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</si>
  <si>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</si>
  <si>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</si>
  <si>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</si>
  <si>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</si>
  <si>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</si>
  <si>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</si>
  <si>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</si>
  <si>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</si>
  <si>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</si>
  <si>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</si>
  <si>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</si>
  <si>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</si>
  <si>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</si>
  <si>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</si>
  <si>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</si>
  <si>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</si>
  <si>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</si>
  <si>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</si>
  <si>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</si>
  <si>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</si>
  <si>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</si>
  <si>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</si>
  <si>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</si>
  <si>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</si>
  <si>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</si>
  <si>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</si>
  <si>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</si>
  <si>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</si>
  <si>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</si>
  <si>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</si>
  <si>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</si>
  <si>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</si>
  <si>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</si>
  <si>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</si>
  <si>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</si>
  <si>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</si>
  <si>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</si>
  <si>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</si>
  <si>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</si>
  <si>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</si>
  <si>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</si>
  <si>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</si>
  <si>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</si>
  <si>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</si>
  <si>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</si>
  <si>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</si>
  <si>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</si>
  <si>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</si>
  <si>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</si>
  <si>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</si>
  <si>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</si>
  <si>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</si>
  <si>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</si>
  <si>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</si>
  <si>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</si>
  <si>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</si>
  <si>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</si>
  <si>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</si>
  <si>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</si>
  <si>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</si>
  <si>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</si>
  <si>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</si>
  <si>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</si>
  <si>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</si>
  <si>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</si>
  <si>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</si>
  <si>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</si>
  <si>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</si>
  <si>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</si>
  <si>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</si>
  <si>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</si>
  <si>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</si>
  <si>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</si>
  <si>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</si>
  <si>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</si>
  <si>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</si>
  <si>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</si>
  <si>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</si>
  <si>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</si>
  <si>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</si>
  <si>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</si>
  <si>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</si>
  <si>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</si>
  <si>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</si>
  <si>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</si>
  <si>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</si>
  <si>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</si>
  <si>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</si>
  <si>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</si>
  <si>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</si>
  <si>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</si>
  <si>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</si>
  <si>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</si>
  <si>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</si>
  <si>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</si>
  <si>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</si>
  <si>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</si>
  <si>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</si>
  <si>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</si>
  <si>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</si>
  <si>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</si>
  <si>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</si>
  <si>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</si>
  <si>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</si>
  <si>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</si>
  <si>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</si>
  <si>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</si>
  <si>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</si>
  <si>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</si>
  <si>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</si>
  <si>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</si>
  <si>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</si>
  <si>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</si>
  <si>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</si>
  <si>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</si>
  <si>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</si>
  <si>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</si>
  <si>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</si>
  <si>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</si>
  <si>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</si>
  <si>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</si>
  <si>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</si>
  <si>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</si>
  <si>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</si>
  <si>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</si>
  <si>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</si>
  <si>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</si>
  <si>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</si>
  <si>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</si>
  <si>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</si>
  <si>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</si>
  <si>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</si>
  <si>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</si>
  <si>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</si>
  <si>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</si>
  <si>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</si>
  <si>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</si>
  <si>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</si>
  <si>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</si>
  <si>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</si>
  <si>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</si>
  <si>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</si>
  <si>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</si>
  <si>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</si>
  <si>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</si>
  <si>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</si>
  <si>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</si>
  <si>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</si>
  <si>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</si>
  <si>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</si>
  <si>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</si>
  <si>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</si>
  <si>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</si>
  <si>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</si>
  <si>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</si>
  <si>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</si>
  <si>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</si>
  <si>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</si>
  <si>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</si>
  <si>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</si>
  <si>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</si>
  <si>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</si>
  <si>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</si>
  <si>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</si>
  <si>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</si>
  <si>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</si>
  <si>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</si>
  <si>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</si>
  <si>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</si>
  <si>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</si>
  <si>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</si>
  <si>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</si>
  <si>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</si>
  <si>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</si>
  <si>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</si>
  <si>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</si>
  <si>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</si>
  <si>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</si>
  <si>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</si>
  <si>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</si>
  <si>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</si>
  <si>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</si>
  <si>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</si>
  <si>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</si>
  <si>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</si>
  <si>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</si>
  <si>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</si>
  <si>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</si>
  <si>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</si>
  <si>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</si>
  <si>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</si>
  <si>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</si>
  <si>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</si>
  <si>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</si>
  <si>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</si>
  <si>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</si>
  <si>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</si>
  <si>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</si>
  <si>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</si>
  <si>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</si>
  <si>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</si>
  <si>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</si>
  <si>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</si>
  <si>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</si>
  <si>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</si>
  <si>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</si>
  <si>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</si>
  <si>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</si>
  <si>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</si>
  <si>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</si>
  <si>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</si>
  <si>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</si>
  <si>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</si>
  <si>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</si>
  <si>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</si>
  <si>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</si>
  <si>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</si>
  <si>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</si>
  <si>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</si>
  <si>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</si>
  <si>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</si>
  <si>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</si>
  <si>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</si>
  <si>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</si>
  <si>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</si>
  <si>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</si>
  <si>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</si>
  <si>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</si>
  <si>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</si>
  <si>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</si>
  <si>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</si>
  <si>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</si>
  <si>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</si>
  <si>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</si>
  <si>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</si>
  <si>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</si>
  <si>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</si>
  <si>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</si>
  <si>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</si>
  <si>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</si>
  <si>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</si>
  <si>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</si>
  <si>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</si>
  <si>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</si>
  <si>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</si>
  <si>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</si>
  <si>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</si>
  <si>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</si>
  <si>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</si>
  <si>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</si>
  <si>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</si>
  <si>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</si>
  <si>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</si>
  <si>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</si>
  <si>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</si>
  <si>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</si>
  <si>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</si>
  <si>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</si>
  <si>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</si>
  <si>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</si>
  <si>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</si>
  <si>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</si>
  <si>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</si>
  <si>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</si>
  <si>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</si>
  <si>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</si>
  <si>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</si>
  <si>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</si>
  <si>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</si>
  <si>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</si>
  <si>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</si>
  <si>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</si>
  <si>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</si>
  <si>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</si>
  <si>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</si>
  <si>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</si>
  <si>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</si>
  <si>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</si>
  <si>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</si>
  <si>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</si>
  <si>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</si>
  <si>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</si>
  <si>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</si>
  <si>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</si>
  <si>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</si>
  <si>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</si>
  <si>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</si>
  <si>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</si>
  <si>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</si>
  <si>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</si>
  <si>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</si>
  <si>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</si>
  <si>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</si>
  <si>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</si>
  <si>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</si>
  <si>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</si>
  <si>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</si>
  <si>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</si>
  <si>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</si>
  <si>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</si>
  <si>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</si>
  <si>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</si>
  <si>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</si>
  <si>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</si>
  <si>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</si>
  <si>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</si>
  <si>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</si>
  <si>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</si>
  <si>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</si>
  <si>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</si>
  <si>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</si>
  <si>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</si>
  <si>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</si>
  <si>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</si>
  <si>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</si>
  <si>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</si>
  <si>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</si>
  <si>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</si>
  <si>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</si>
  <si>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</si>
  <si>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</si>
  <si>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</si>
  <si>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</si>
  <si>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</si>
  <si>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</si>
  <si>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</si>
  <si>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</si>
  <si>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</si>
  <si>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</si>
  <si>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</si>
  <si>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</si>
  <si>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</si>
  <si>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</si>
  <si>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</si>
  <si>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</si>
  <si>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</si>
  <si>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</si>
  <si>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</si>
  <si>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</si>
  <si>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</si>
  <si>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</si>
  <si>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</si>
  <si>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</si>
  <si>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</si>
  <si>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</si>
  <si>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</si>
  <si>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</si>
  <si>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</si>
  <si>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</si>
  <si>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</si>
  <si>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</si>
  <si>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</si>
  <si>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</si>
  <si>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</si>
  <si>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</si>
  <si>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</si>
  <si>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</si>
  <si>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</si>
  <si>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</si>
  <si>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</si>
  <si>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</si>
  <si>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</si>
  <si>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</si>
  <si>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</si>
  <si>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</si>
  <si>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</si>
  <si>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</si>
  <si>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</si>
  <si>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</si>
  <si>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</si>
  <si>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</si>
  <si>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</si>
  <si>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</si>
  <si>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</si>
  <si>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</si>
  <si>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</si>
  <si>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</si>
  <si>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</si>
  <si>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</si>
  <si>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</si>
  <si>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</si>
  <si>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</si>
  <si>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</si>
  <si>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</si>
  <si>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</si>
  <si>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</si>
  <si>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</si>
  <si>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</si>
  <si>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</si>
  <si>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</si>
  <si>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</si>
  <si>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</si>
  <si>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</si>
  <si>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</si>
  <si>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</si>
  <si>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</si>
  <si>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</si>
  <si>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</si>
  <si>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</si>
  <si>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</si>
  <si>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</si>
  <si>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</si>
  <si>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</si>
  <si>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</si>
  <si>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</si>
  <si>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</si>
  <si>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</si>
  <si>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</si>
  <si>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</si>
  <si>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</si>
  <si>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</si>
  <si>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</si>
  <si>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</si>
  <si>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</si>
  <si>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</si>
  <si>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</si>
  <si>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</si>
  <si>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</si>
  <si>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</si>
  <si>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</si>
  <si>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</si>
  <si>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</si>
  <si>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</si>
  <si>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</si>
  <si>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</si>
  <si>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</si>
  <si>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</si>
  <si>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</si>
  <si>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</si>
  <si>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</si>
  <si>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</si>
  <si>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</si>
  <si>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</si>
  <si>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</si>
  <si>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</si>
  <si>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</si>
  <si>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</si>
  <si>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</si>
  <si>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</si>
  <si>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</si>
  <si>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</si>
  <si>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</si>
  <si>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</si>
  <si>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</si>
  <si>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</si>
  <si>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</si>
  <si>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</si>
  <si>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</si>
  <si>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</si>
  <si>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</si>
  <si>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</si>
  <si>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</si>
  <si>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</si>
  <si>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</si>
  <si>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</si>
  <si>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</si>
  <si>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</si>
  <si>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</si>
  <si>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</si>
  <si>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</si>
  <si>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</si>
  <si>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</si>
  <si>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</si>
  <si>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</si>
  <si>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</si>
  <si>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</si>
  <si>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</si>
  <si>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</si>
  <si>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</si>
  <si>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</si>
  <si>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</si>
  <si>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</si>
  <si>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</si>
  <si>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</si>
  <si>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</si>
  <si>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</si>
  <si>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</si>
  <si>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</si>
  <si>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</si>
  <si>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</si>
  <si>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</si>
  <si>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</si>
  <si>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</si>
  <si>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</si>
  <si>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</si>
  <si>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</si>
  <si>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</si>
  <si>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</si>
  <si>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</si>
  <si>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</si>
  <si>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</si>
  <si>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</si>
  <si>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</si>
  <si>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</si>
  <si>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</si>
  <si>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</si>
  <si>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</si>
  <si>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</si>
  <si>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</si>
  <si>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</si>
  <si>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</si>
  <si>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</si>
  <si>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</si>
  <si>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</si>
  <si>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</si>
  <si>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</si>
  <si>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</si>
  <si>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</si>
  <si>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</si>
  <si>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</si>
  <si>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</si>
  <si>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</si>
  <si>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</si>
  <si>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</si>
  <si>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</si>
  <si>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</si>
  <si>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</si>
  <si>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</si>
  <si>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</si>
  <si>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</si>
  <si>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</si>
  <si>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</si>
  <si>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</si>
  <si>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</si>
  <si>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</si>
  <si>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</si>
  <si>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</si>
  <si>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</si>
  <si>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</si>
  <si>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</si>
  <si>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</si>
  <si>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</si>
  <si>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</si>
  <si>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</si>
  <si>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</si>
  <si>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</si>
  <si>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</si>
  <si>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</si>
  <si>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</si>
  <si>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</si>
  <si>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</si>
  <si>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</si>
  <si>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</si>
  <si>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</si>
  <si>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</si>
  <si>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</si>
  <si>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</si>
  <si>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</si>
  <si>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</si>
  <si>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</si>
  <si>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</si>
  <si>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</si>
  <si>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</si>
  <si>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</si>
  <si>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</si>
  <si>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</si>
  <si>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</si>
  <si>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</si>
  <si>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</si>
  <si>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</si>
  <si>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</si>
  <si>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</si>
  <si>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</si>
  <si>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</si>
  <si>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</si>
  <si>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</si>
  <si>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</si>
  <si>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</si>
  <si>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</si>
  <si>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</si>
  <si>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</si>
  <si>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</si>
  <si>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</si>
  <si>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</si>
  <si>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</si>
  <si>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</si>
  <si>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</si>
  <si>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</si>
  <si>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</si>
  <si>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</si>
  <si>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</si>
  <si>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</si>
  <si>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</si>
  <si>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</si>
  <si>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</si>
  <si>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</si>
  <si>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</si>
  <si>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</si>
  <si>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</si>
  <si>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</si>
  <si>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</si>
  <si>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</si>
  <si>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</si>
  <si>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</si>
  <si>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</si>
  <si>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</si>
  <si>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</si>
  <si>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</si>
  <si>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</si>
  <si>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</si>
  <si>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</si>
  <si>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</si>
  <si>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</si>
  <si>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</si>
  <si>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</si>
  <si>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</si>
  <si>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</si>
  <si>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</si>
  <si>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</si>
  <si>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</si>
  <si>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</si>
  <si>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</si>
  <si>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</si>
  <si>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</si>
  <si>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</si>
  <si>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</si>
  <si>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</si>
  <si>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</si>
  <si>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</si>
  <si>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</si>
  <si>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</si>
  <si>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</si>
  <si>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</si>
  <si>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</si>
  <si>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</si>
  <si>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</si>
  <si>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</si>
  <si>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</si>
  <si>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</si>
  <si>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</si>
  <si>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</si>
  <si>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</si>
  <si>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</si>
  <si>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</si>
  <si>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</si>
  <si>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</si>
  <si>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</si>
  <si>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</si>
  <si>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</si>
  <si>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</si>
  <si>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</si>
  <si>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</si>
  <si>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</si>
  <si>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</si>
  <si>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</si>
  <si>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</si>
  <si>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</si>
  <si>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</si>
  <si>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</si>
  <si>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</si>
  <si>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</si>
  <si>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</si>
  <si>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</si>
  <si>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</si>
  <si>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</si>
  <si>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</si>
  <si>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</si>
  <si>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</si>
  <si>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</si>
  <si>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</si>
  <si>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</si>
  <si>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</si>
  <si>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</si>
  <si>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</si>
  <si>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</si>
  <si>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</si>
  <si>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</si>
  <si>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</si>
  <si>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</si>
  <si>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</si>
  <si>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</si>
  <si>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</si>
  <si>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</si>
  <si>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</si>
  <si>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</si>
  <si>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</si>
  <si>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</si>
  <si>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</si>
  <si>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</si>
  <si>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</si>
  <si>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</si>
  <si>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</si>
  <si>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</si>
  <si>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</si>
  <si>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</si>
  <si>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</si>
  <si>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</si>
  <si>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</si>
  <si>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</si>
  <si>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</si>
  <si>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</si>
  <si>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</si>
  <si>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</si>
  <si>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</si>
  <si>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</si>
  <si>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</si>
  <si>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</si>
  <si>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</si>
  <si>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</si>
  <si>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</si>
  <si>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</si>
  <si>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</si>
  <si>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</si>
  <si>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</si>
  <si>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</si>
  <si>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</si>
  <si>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</si>
  <si>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</si>
  <si>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</si>
  <si>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</si>
  <si>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</si>
  <si>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</si>
  <si>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</si>
  <si>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</si>
  <si>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</si>
  <si>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</si>
  <si>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</si>
  <si>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</si>
  <si>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</si>
  <si>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</si>
  <si>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</si>
  <si>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</si>
  <si>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</si>
  <si>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</si>
  <si>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</si>
  <si>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</si>
  <si>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</si>
  <si>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</si>
  <si>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</si>
  <si>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</si>
  <si>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</si>
  <si>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</si>
  <si>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</si>
  <si>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</si>
  <si>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</si>
  <si>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</si>
  <si>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</si>
  <si>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</si>
  <si>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</si>
  <si>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</si>
  <si>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</si>
  <si>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</si>
  <si>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</si>
  <si>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</si>
  <si>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</si>
  <si>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</si>
  <si>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</si>
  <si>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</si>
  <si>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</si>
  <si>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</si>
  <si>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</si>
  <si>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</si>
  <si>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</si>
  <si>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</si>
  <si>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</si>
  <si>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</si>
  <si>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</si>
  <si>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</si>
  <si>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</si>
  <si>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</si>
  <si>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</si>
  <si>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</si>
  <si>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</si>
  <si>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</si>
  <si>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</si>
  <si>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</si>
  <si>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</si>
  <si>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</si>
  <si>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</si>
  <si>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</si>
  <si>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</si>
  <si>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</si>
  <si>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</si>
  <si>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</si>
  <si>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</si>
  <si>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</si>
  <si>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</si>
  <si>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</si>
  <si>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</si>
  <si>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</si>
  <si>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</si>
  <si>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</si>
  <si>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</si>
  <si>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</si>
  <si>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</si>
  <si>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</si>
  <si>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</si>
  <si>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</si>
  <si>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</si>
  <si>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</si>
  <si>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</si>
  <si>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</si>
  <si>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</si>
  <si>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</si>
  <si>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</si>
  <si>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</si>
  <si>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</si>
  <si>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</si>
  <si>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</si>
  <si>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</si>
  <si>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</si>
  <si>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</si>
  <si>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</si>
  <si>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</si>
  <si>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</si>
  <si>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</si>
  <si>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</si>
  <si>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</si>
  <si>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</si>
  <si>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</si>
  <si>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</si>
  <si>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</si>
  <si>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</si>
  <si>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</si>
  <si>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</si>
  <si>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</si>
  <si>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</si>
  <si>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</si>
  <si>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</si>
  <si>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</si>
  <si>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</si>
  <si>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</si>
  <si>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</si>
  <si>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</si>
  <si>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</si>
  <si>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</si>
  <si>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</si>
  <si>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</si>
  <si>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</si>
  <si>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</si>
  <si>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</si>
  <si>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</si>
  <si>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</si>
  <si>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</si>
  <si>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</si>
  <si>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</si>
  <si>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</si>
  <si>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</si>
  <si>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</si>
  <si>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</si>
  <si>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</si>
  <si>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</si>
  <si>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</si>
  <si>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</si>
  <si>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</si>
  <si>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</si>
  <si>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</si>
  <si>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</si>
  <si>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</si>
  <si>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</si>
  <si>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</si>
  <si>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</si>
  <si>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</si>
  <si>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</si>
  <si>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</si>
  <si>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</si>
  <si>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</si>
  <si>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</si>
  <si>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</si>
  <si>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</si>
  <si>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</si>
  <si>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</si>
  <si>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</si>
  <si>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</si>
  <si>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</si>
  <si>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</si>
  <si>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</si>
  <si>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</si>
  <si>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</si>
  <si>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</si>
  <si>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</si>
  <si>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</si>
  <si>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</si>
  <si>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</si>
  <si>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</si>
  <si>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</si>
  <si>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</si>
  <si>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</si>
  <si>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</si>
  <si>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</si>
  <si>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</si>
  <si>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</si>
  <si>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</si>
  <si>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</si>
  <si>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</si>
  <si>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</si>
  <si>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</si>
  <si>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</si>
  <si>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</si>
  <si>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</si>
  <si>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</si>
  <si>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</si>
  <si>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</si>
  <si>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</si>
  <si>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</si>
  <si>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</si>
  <si>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</si>
  <si>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</si>
  <si>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</si>
  <si>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</si>
  <si>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</si>
  <si>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</si>
  <si>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</si>
  <si>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</si>
  <si>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</si>
  <si>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</si>
  <si>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</si>
  <si>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</si>
  <si>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</si>
  <si>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</si>
  <si>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</si>
  <si>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</si>
  <si>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</si>
  <si>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</si>
  <si>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</si>
  <si>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</si>
  <si>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</si>
  <si>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</si>
  <si>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</si>
  <si>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</si>
  <si>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</si>
  <si>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</si>
  <si>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</si>
  <si>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</si>
  <si>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</si>
  <si>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</si>
  <si>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</si>
  <si>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</si>
  <si>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</si>
  <si>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</si>
  <si>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</si>
  <si>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</si>
  <si>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</si>
  <si>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</si>
  <si>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</si>
  <si>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</si>
  <si>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</si>
  <si>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</si>
  <si>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</si>
  <si>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</si>
  <si>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</si>
  <si>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</si>
  <si>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</si>
  <si>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</si>
  <si>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</si>
  <si>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</si>
  <si>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</si>
  <si>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</si>
  <si>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</si>
  <si>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</si>
  <si>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</si>
  <si>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</si>
  <si>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</si>
  <si>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</si>
  <si>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</si>
  <si>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</si>
  <si>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</si>
  <si>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</si>
  <si>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</si>
  <si>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</si>
  <si>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</si>
  <si>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</si>
  <si>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</si>
  <si>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</si>
  <si>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</si>
  <si>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</si>
  <si>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</si>
  <si>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</si>
  <si>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</si>
  <si>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</si>
  <si>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</si>
  <si>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</si>
  <si>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</si>
  <si>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</si>
  <si>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</si>
  <si>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</si>
  <si>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</si>
  <si>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</si>
  <si>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</si>
  <si>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</si>
  <si>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</si>
  <si>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</si>
  <si>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</si>
  <si>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</si>
  <si>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</si>
  <si>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</si>
  <si>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</si>
  <si>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</si>
  <si>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</si>
  <si>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</si>
  <si>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</si>
  <si>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</si>
  <si>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</si>
  <si>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</si>
  <si>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</si>
  <si>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</si>
  <si>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</si>
  <si>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</si>
  <si>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</si>
  <si>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</si>
  <si>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</si>
  <si>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</si>
  <si>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</si>
  <si>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</si>
  <si>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</si>
  <si>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</si>
  <si>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</si>
  <si>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</si>
  <si>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</si>
  <si>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</si>
  <si>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</si>
  <si>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</si>
  <si>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</si>
  <si>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</si>
  <si>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</si>
  <si>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</si>
  <si>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</si>
  <si>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</si>
  <si>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</si>
  <si>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</si>
  <si>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</si>
  <si>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</si>
  <si>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</si>
  <si>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</si>
  <si>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</si>
  <si>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</si>
  <si>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</si>
  <si>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</si>
  <si>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</si>
  <si>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</si>
  <si>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</si>
  <si>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</si>
  <si>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</si>
  <si>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</si>
  <si>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</si>
  <si>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</si>
  <si>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</si>
  <si>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</si>
  <si>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</si>
  <si>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</si>
  <si>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</si>
  <si>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</si>
  <si>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</si>
  <si>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</si>
  <si>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</si>
  <si>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</si>
  <si>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</si>
  <si>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</si>
  <si>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</si>
  <si>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</si>
  <si>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</si>
  <si>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</si>
  <si>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</si>
  <si>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</si>
  <si>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</si>
  <si>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</si>
  <si>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</si>
  <si>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</si>
  <si>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</si>
  <si>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</si>
  <si>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</si>
  <si>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</si>
  <si>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</si>
  <si>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</si>
  <si>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</si>
  <si>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</si>
  <si>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</si>
  <si>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</si>
  <si>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</si>
  <si>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</si>
  <si>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</si>
  <si>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</si>
  <si>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</si>
  <si>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</si>
  <si>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</si>
  <si>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</si>
  <si>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</si>
  <si>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</si>
  <si>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</si>
  <si>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</si>
  <si>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</si>
  <si>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</si>
  <si>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</si>
  <si>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</si>
  <si>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</si>
  <si>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</si>
  <si>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</si>
  <si>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</si>
  <si>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</si>
  <si>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</si>
  <si>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</si>
  <si>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</si>
  <si>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</si>
  <si>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</si>
  <si>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</si>
  <si>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</si>
  <si>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</si>
  <si>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</si>
  <si>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</si>
  <si>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</si>
  <si>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</si>
  <si>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</si>
  <si>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</si>
  <si>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</si>
  <si>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</si>
  <si>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</si>
  <si>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</si>
  <si>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</si>
  <si>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</si>
  <si>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</si>
  <si>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</si>
  <si>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</si>
  <si>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</si>
  <si>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</si>
  <si>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</si>
  <si>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</si>
  <si>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</si>
  <si>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</si>
  <si>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</si>
  <si>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</si>
  <si>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</si>
  <si>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</si>
  <si>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</si>
  <si>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</si>
  <si>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</si>
  <si>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</si>
  <si>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</si>
  <si>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</si>
  <si>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</si>
  <si>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</si>
  <si>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</si>
  <si>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</si>
  <si>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</si>
  <si>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</si>
  <si>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</si>
  <si>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</si>
  <si>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</si>
  <si>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</si>
  <si>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</si>
  <si>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</si>
  <si>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</si>
  <si>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</si>
  <si>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</si>
  <si>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</si>
  <si>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</si>
  <si>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</si>
  <si>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</si>
  <si>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</si>
  <si>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</si>
  <si>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</si>
  <si>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</si>
  <si>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</si>
  <si>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</si>
  <si>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</si>
  <si>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</si>
  <si>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</si>
  <si>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</si>
  <si>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</si>
  <si>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</si>
  <si>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</si>
  <si>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</si>
  <si>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</si>
  <si>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</si>
  <si>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</si>
  <si>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</si>
  <si>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</si>
  <si>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</si>
  <si>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</si>
  <si>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</si>
  <si>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</si>
  <si>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</si>
  <si>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</si>
  <si>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</si>
  <si>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</si>
  <si>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</si>
  <si>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</si>
  <si>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</si>
  <si>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</si>
  <si>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</si>
  <si>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</si>
  <si>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</si>
  <si>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</si>
  <si>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</si>
  <si>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</si>
  <si>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</si>
  <si>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</si>
  <si>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</si>
  <si>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</si>
  <si>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</si>
  <si>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</si>
  <si>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</si>
  <si>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</si>
  <si>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</si>
  <si>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</si>
  <si>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</si>
  <si>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</si>
  <si>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</si>
  <si>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</si>
  <si>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</si>
  <si>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</si>
  <si>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</si>
  <si>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</si>
  <si>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</si>
  <si>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</si>
  <si>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</si>
  <si>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</si>
  <si>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</si>
  <si>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</si>
  <si>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</si>
  <si>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</si>
  <si>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</si>
  <si>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</si>
  <si>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</si>
  <si>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</si>
  <si>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</si>
  <si>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</si>
  <si>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</si>
  <si>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</si>
  <si>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</si>
  <si>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</si>
  <si>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</si>
  <si>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</si>
  <si>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</si>
  <si>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</si>
  <si>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</si>
  <si>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</si>
  <si>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</si>
  <si>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</si>
  <si>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</si>
  <si>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</si>
  <si>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</si>
  <si>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</si>
  <si>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</si>
  <si>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</si>
  <si>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</si>
  <si>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</si>
  <si>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</si>
  <si>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</si>
  <si>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</si>
  <si>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</si>
  <si>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</si>
  <si>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</si>
  <si>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</si>
  <si>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</si>
  <si>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</si>
  <si>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</si>
  <si>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</si>
  <si>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</si>
  <si>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</si>
  <si>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</si>
  <si>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</si>
  <si>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</si>
  <si>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</si>
  <si>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</si>
  <si>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</si>
  <si>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</si>
  <si>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</si>
  <si>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</si>
  <si>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</si>
  <si>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</si>
  <si>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</si>
  <si>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</si>
  <si>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</si>
  <si>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</si>
  <si>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</si>
  <si>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</si>
  <si>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</si>
  <si>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</si>
  <si>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</si>
  <si>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</si>
  <si>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</si>
  <si>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</si>
  <si>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</si>
  <si>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</si>
  <si>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</si>
  <si>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</si>
  <si>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</si>
  <si>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</si>
  <si>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</si>
  <si>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</si>
  <si>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</si>
  <si>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</si>
  <si>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</si>
  <si>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</si>
  <si>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</si>
  <si>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</si>
  <si>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</si>
  <si>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</si>
  <si>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</si>
  <si>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</si>
  <si>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</si>
  <si>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</si>
  <si>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</si>
  <si>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</si>
  <si>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</si>
  <si>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</si>
  <si>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</si>
  <si>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</si>
  <si>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</si>
  <si>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</si>
  <si>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</si>
  <si>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</si>
  <si>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</si>
  <si>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</si>
  <si>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</si>
  <si>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</si>
  <si>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</si>
  <si>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</si>
  <si>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</si>
  <si>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</si>
  <si>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</si>
  <si>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</si>
  <si>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</si>
  <si>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</si>
  <si>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</si>
  <si>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</si>
  <si>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</si>
  <si>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</si>
  <si>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</si>
  <si>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</si>
  <si>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</si>
  <si>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</si>
  <si>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</si>
  <si>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</si>
  <si>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</si>
  <si>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</si>
  <si>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</si>
  <si>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</si>
  <si>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</si>
  <si>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</si>
  <si>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</si>
  <si>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</si>
  <si>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</si>
  <si>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</si>
  <si>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</si>
  <si>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</si>
  <si>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</si>
  <si>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</si>
  <si>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</si>
  <si>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</si>
  <si>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</si>
  <si>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</si>
  <si>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</si>
  <si>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</si>
  <si>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</si>
  <si>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</si>
  <si>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</si>
  <si>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</si>
  <si>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</si>
  <si>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</si>
  <si>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</si>
  <si>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</si>
  <si>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</si>
  <si>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</si>
  <si>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</si>
  <si>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</si>
  <si>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</si>
  <si>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</si>
  <si>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</si>
  <si>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</si>
  <si>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</si>
  <si>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</si>
  <si>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</si>
  <si>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</si>
  <si>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</si>
  <si>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</si>
  <si>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</si>
  <si>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</si>
  <si>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</si>
  <si>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</si>
  <si>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</si>
  <si>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</si>
  <si>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</si>
  <si>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</si>
  <si>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</si>
  <si>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</si>
  <si>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</si>
  <si>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</si>
  <si>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</si>
  <si>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</si>
  <si>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</si>
  <si>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</si>
  <si>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</si>
  <si>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</si>
  <si>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</si>
  <si>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</si>
  <si>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</si>
  <si>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</si>
  <si>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</si>
  <si>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</si>
  <si>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</si>
  <si>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</si>
  <si>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</si>
  <si>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</si>
  <si>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</si>
  <si>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</si>
  <si>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</si>
  <si>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</si>
  <si>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</si>
  <si>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</si>
  <si>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</si>
  <si>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</si>
  <si>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</si>
  <si>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</si>
  <si>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</si>
  <si>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</si>
  <si>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</si>
  <si>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</si>
  <si>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</si>
  <si>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</si>
  <si>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</si>
  <si>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</si>
  <si>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</si>
  <si>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</si>
  <si>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</si>
  <si>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</si>
  <si>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</si>
  <si>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</si>
  <si>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</si>
  <si>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</si>
  <si>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</si>
  <si>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</si>
  <si>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</si>
  <si>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</si>
  <si>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</si>
  <si>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</si>
  <si>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</si>
  <si>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</si>
  <si>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</si>
  <si>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</si>
  <si>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</si>
  <si>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</si>
  <si>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</si>
  <si>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</si>
  <si>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</si>
  <si>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</si>
  <si>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</si>
  <si>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</si>
  <si>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</si>
  <si>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</si>
  <si>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</si>
  <si>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</si>
  <si>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</si>
  <si>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</si>
  <si>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</si>
  <si>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</si>
  <si>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</si>
  <si>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</si>
  <si>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</si>
  <si>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</si>
  <si>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</si>
  <si>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</si>
  <si>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</si>
  <si>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</si>
  <si>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</si>
  <si>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</si>
  <si>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</si>
  <si>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</si>
  <si>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</si>
  <si>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</si>
  <si>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</si>
  <si>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</si>
  <si>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</si>
  <si>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</si>
  <si>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</si>
  <si>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</si>
  <si>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</si>
  <si>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</si>
  <si>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</si>
  <si>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</si>
  <si>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</si>
  <si>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</si>
  <si>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</si>
  <si>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</si>
  <si>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</si>
  <si>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</si>
  <si>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</si>
  <si>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</si>
  <si>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</si>
  <si>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</si>
  <si>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</si>
  <si>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</si>
  <si>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</si>
  <si>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</si>
  <si>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</si>
  <si>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</si>
  <si>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</si>
  <si>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</si>
  <si>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</si>
  <si>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</si>
  <si>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</si>
  <si>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</si>
  <si>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</si>
  <si>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</si>
  <si>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</si>
  <si>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</si>
  <si>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</si>
  <si>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</si>
  <si>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</si>
  <si>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</si>
  <si>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</si>
  <si>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</si>
  <si>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</si>
  <si>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</si>
  <si>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</si>
  <si>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</si>
  <si>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</si>
  <si>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</si>
  <si>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</si>
  <si>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</si>
  <si>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</si>
  <si>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</si>
  <si>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</si>
  <si>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</si>
  <si>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</si>
  <si>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</si>
  <si>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</si>
  <si>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</si>
  <si>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</si>
  <si>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</si>
  <si>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</si>
  <si>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</si>
  <si>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</si>
  <si>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</si>
  <si>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</si>
  <si>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</si>
  <si>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</si>
  <si>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</si>
  <si>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</si>
  <si>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</si>
  <si>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</si>
  <si>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</si>
  <si>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</si>
  <si>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</si>
  <si>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</si>
  <si>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</si>
  <si>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</si>
  <si>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</si>
  <si>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</si>
  <si>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</si>
  <si>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</si>
  <si>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</si>
  <si>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</si>
  <si>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</si>
  <si>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</si>
  <si>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</si>
  <si>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</si>
  <si>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</si>
  <si>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</si>
  <si>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</si>
  <si>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</si>
  <si>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</si>
  <si>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</si>
  <si>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</si>
  <si>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</si>
  <si>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</si>
  <si>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</si>
  <si>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</si>
  <si>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</si>
  <si>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</si>
  <si>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</si>
  <si>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</si>
  <si>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</si>
  <si>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</si>
  <si>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</si>
  <si>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</si>
  <si>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</si>
  <si>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</si>
  <si>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</si>
  <si>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</si>
  <si>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</si>
  <si>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</si>
  <si>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</si>
  <si>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</si>
  <si>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</si>
  <si>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</si>
  <si>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</si>
  <si>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</si>
  <si>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</si>
  <si>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</si>
  <si>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</si>
  <si>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</si>
  <si>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</si>
  <si>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</si>
  <si>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</si>
  <si>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</si>
  <si>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</si>
  <si>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</si>
  <si>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</si>
  <si>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</si>
  <si>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</si>
  <si>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</si>
  <si>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</si>
  <si>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</si>
  <si>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</si>
  <si>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</si>
  <si>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</si>
  <si>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</si>
  <si>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</si>
  <si>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</si>
  <si>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</si>
  <si>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</si>
  <si>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</si>
  <si>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</si>
  <si>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</si>
  <si>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</si>
  <si>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</si>
  <si>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</si>
  <si>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</si>
  <si>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</si>
  <si>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</si>
  <si>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</si>
  <si>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</si>
  <si>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</si>
  <si>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</si>
  <si>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</si>
  <si>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</si>
  <si>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</si>
  <si>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</si>
  <si>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</si>
  <si>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</si>
  <si>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</si>
  <si>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</si>
  <si>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</si>
  <si>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</si>
  <si>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</si>
  <si>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</si>
  <si>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</si>
  <si>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</si>
  <si>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</si>
  <si>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</si>
  <si>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</si>
  <si>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</si>
  <si>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</si>
  <si>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</si>
  <si>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</si>
  <si>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</si>
  <si>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</si>
  <si>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</si>
  <si>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</si>
  <si>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</si>
  <si>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</si>
  <si>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</si>
  <si>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</si>
  <si>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</si>
  <si>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</si>
  <si>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</si>
  <si>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</si>
  <si>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</si>
  <si>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</si>
  <si>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</si>
  <si>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</si>
  <si>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</si>
  <si>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</si>
  <si>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</si>
  <si>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</si>
  <si>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</si>
  <si>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</si>
  <si>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</si>
  <si>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</si>
  <si>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</si>
  <si>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</si>
  <si>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</si>
  <si>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</si>
  <si>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</si>
  <si>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</si>
  <si>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</si>
  <si>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</si>
  <si>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</si>
  <si>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</si>
  <si>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</si>
  <si>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</si>
  <si>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</si>
  <si>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</si>
  <si>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</si>
  <si>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</si>
  <si>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</si>
  <si>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</si>
  <si>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</si>
  <si>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</si>
  <si>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</si>
  <si>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</si>
  <si>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</si>
  <si>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</si>
  <si>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</si>
  <si>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</si>
  <si>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</si>
  <si>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</si>
  <si>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</si>
  <si>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</si>
  <si>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</si>
  <si>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</si>
  <si>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</si>
  <si>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</si>
  <si>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</si>
  <si>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</si>
  <si>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</si>
  <si>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</si>
  <si>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</si>
  <si>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</si>
  <si>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</si>
  <si>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</si>
  <si>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</si>
  <si>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</si>
  <si>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</si>
  <si>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</si>
  <si>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</si>
  <si>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</si>
  <si>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</si>
  <si>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</si>
  <si>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</si>
  <si>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</si>
  <si>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</si>
  <si>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</si>
  <si>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</si>
  <si>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</si>
  <si>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</si>
  <si>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</si>
  <si>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</si>
  <si>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</si>
  <si>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</si>
  <si>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</si>
  <si>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</si>
  <si>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</si>
  <si>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</si>
  <si>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</si>
  <si>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</si>
  <si>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</si>
  <si>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</si>
  <si>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</si>
  <si>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</si>
  <si>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</si>
  <si>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</si>
  <si>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</si>
  <si>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</si>
  <si>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</si>
  <si>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</si>
  <si>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</si>
  <si>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</si>
  <si>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</si>
  <si>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</si>
  <si>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</si>
  <si>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</si>
  <si>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</si>
  <si>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</si>
  <si>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</si>
  <si>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</si>
  <si>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</si>
  <si>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</si>
  <si>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</si>
  <si>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</si>
  <si>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</si>
  <si>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</si>
  <si>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</si>
  <si>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</si>
  <si>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</si>
  <si>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</si>
  <si>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</si>
  <si>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</si>
  <si>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</si>
  <si>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</si>
  <si>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</si>
  <si>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</si>
  <si>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</si>
  <si>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</si>
  <si>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</si>
  <si>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</si>
  <si>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</si>
  <si>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</si>
  <si>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</si>
  <si>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</si>
  <si>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</si>
  <si>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</si>
  <si>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</si>
  <si>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</si>
  <si>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</si>
  <si>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</si>
  <si>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</si>
  <si>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</si>
  <si>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</si>
  <si>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</si>
  <si>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</si>
  <si>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</si>
  <si>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</si>
  <si>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</si>
  <si>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</si>
  <si>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</si>
  <si>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</si>
  <si>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</si>
  <si>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</si>
  <si>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</si>
  <si>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</si>
  <si>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</si>
  <si>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</si>
  <si>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</si>
  <si>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</si>
  <si>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</si>
  <si>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</si>
  <si>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</si>
  <si>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</si>
  <si>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</si>
  <si>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</si>
  <si>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</si>
  <si>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</si>
  <si>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</si>
  <si>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</si>
  <si>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</si>
  <si>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</si>
  <si>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</si>
  <si>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</si>
  <si>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</si>
  <si>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</si>
  <si>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</si>
  <si>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</si>
  <si>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</si>
  <si>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</si>
  <si>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</si>
  <si>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</si>
  <si>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</si>
  <si>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</si>
  <si>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</si>
  <si>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</si>
  <si>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</si>
  <si>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</si>
  <si>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</si>
  <si>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</si>
  <si>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</si>
  <si>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</si>
  <si>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</si>
  <si>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</si>
  <si>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</si>
  <si>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</si>
  <si>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</si>
  <si>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</si>
  <si>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</si>
  <si>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</si>
  <si>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</si>
  <si>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</si>
  <si>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</si>
  <si>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</si>
  <si>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</si>
  <si>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</si>
  <si>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</si>
  <si>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</si>
  <si>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</si>
  <si>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</si>
  <si>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</si>
  <si>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</si>
  <si>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</si>
  <si>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</si>
  <si>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</si>
  <si>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</si>
  <si>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</si>
  <si>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</si>
  <si>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</si>
  <si>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</si>
  <si>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</si>
  <si>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</si>
  <si>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</si>
  <si>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</si>
  <si>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</si>
  <si>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</si>
  <si>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</si>
  <si>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</si>
  <si>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</si>
  <si>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</si>
  <si>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</si>
  <si>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</si>
  <si>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</si>
  <si>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</si>
  <si>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</si>
  <si>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</si>
  <si>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</si>
  <si>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</si>
  <si>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</si>
  <si>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</si>
  <si>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</si>
  <si>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</si>
  <si>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</si>
  <si>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</si>
  <si>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</si>
  <si>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</si>
  <si>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</si>
  <si>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</si>
  <si>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</si>
  <si>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</si>
  <si>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</si>
  <si>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</si>
  <si>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</si>
  <si>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</si>
  <si>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</si>
  <si>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</si>
  <si>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</si>
  <si>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</si>
  <si>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</si>
  <si>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</si>
  <si>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</si>
  <si>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</si>
  <si>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</si>
  <si>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</si>
  <si>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</si>
  <si>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</si>
  <si>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</si>
  <si>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</si>
  <si>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</si>
  <si>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</si>
  <si>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</si>
  <si>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</si>
  <si>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</si>
  <si>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</si>
  <si>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</si>
  <si>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</si>
  <si>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</si>
  <si>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</si>
  <si>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</si>
  <si>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</si>
  <si>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</si>
  <si>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</si>
  <si>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</si>
  <si>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</si>
  <si>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</si>
  <si>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</si>
  <si>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</si>
  <si>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</si>
  <si>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</si>
  <si>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</si>
  <si>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</si>
  <si>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</si>
  <si>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</si>
  <si>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</si>
  <si>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</si>
  <si>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</si>
  <si>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</si>
  <si>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</si>
  <si>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</si>
  <si>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</si>
  <si>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</si>
  <si>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</si>
  <si>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</si>
  <si>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</si>
  <si>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</si>
  <si>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</si>
  <si>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</si>
  <si>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</si>
  <si>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</si>
  <si>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</si>
  <si>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</si>
  <si>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</si>
  <si>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</si>
  <si>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</si>
  <si>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</si>
  <si>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</si>
  <si>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</si>
  <si>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</si>
  <si>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</si>
  <si>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</si>
  <si>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</si>
  <si>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</si>
  <si>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</si>
  <si>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</si>
  <si>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</si>
  <si>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</si>
  <si>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</si>
  <si>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</si>
  <si>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</si>
  <si>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</si>
  <si>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</si>
  <si>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</si>
  <si>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</si>
  <si>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</si>
  <si>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</si>
  <si>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</si>
  <si>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</si>
  <si>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</si>
  <si>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</si>
  <si>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</si>
  <si>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</si>
  <si>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</si>
  <si>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</si>
  <si>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</si>
  <si>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</si>
  <si>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</si>
  <si>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</si>
  <si>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</si>
  <si>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</si>
  <si>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</si>
  <si>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</si>
  <si>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</si>
  <si>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</si>
  <si>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</si>
  <si>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</si>
  <si>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</si>
  <si>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</si>
  <si>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</si>
  <si>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</si>
  <si>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</si>
  <si>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</si>
  <si>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</si>
  <si>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</si>
  <si>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</si>
  <si>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</si>
  <si>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</si>
  <si>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</si>
  <si>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</si>
  <si>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</si>
  <si>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</si>
  <si>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</si>
  <si>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</si>
  <si>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</si>
  <si>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</si>
  <si>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</si>
  <si>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</si>
  <si>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</si>
  <si>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</si>
  <si>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</si>
  <si>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</si>
  <si>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</si>
  <si>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</si>
  <si>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</si>
  <si>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</si>
  <si>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</si>
  <si>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</si>
  <si>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</si>
  <si>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</si>
  <si>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</si>
  <si>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</si>
  <si>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</si>
  <si>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</si>
  <si>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</si>
  <si>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</si>
  <si>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</si>
  <si>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</si>
  <si>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</si>
  <si>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</si>
  <si>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</si>
  <si>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</si>
  <si>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</si>
  <si>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</si>
  <si>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</si>
  <si>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</si>
  <si>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</si>
  <si>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</si>
  <si>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</si>
  <si>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</si>
  <si>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</si>
  <si>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</si>
  <si>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</si>
  <si>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</si>
  <si>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</si>
  <si>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</si>
  <si>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</si>
  <si>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</si>
  <si>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</si>
  <si>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</si>
  <si>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</si>
  <si>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</si>
  <si>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</si>
  <si>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</si>
  <si>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</si>
  <si>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</si>
  <si>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</si>
  <si>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</si>
  <si>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</si>
  <si>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</si>
  <si>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</si>
  <si>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</si>
  <si>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</si>
  <si>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</si>
  <si>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</si>
  <si>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</si>
  <si>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</si>
  <si>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</si>
  <si>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</si>
  <si>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</si>
  <si>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</si>
  <si>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</si>
  <si>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</si>
  <si>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</si>
  <si>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</si>
  <si>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</si>
  <si>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</si>
  <si>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</si>
  <si>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</si>
  <si>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</si>
  <si>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</si>
  <si>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</si>
  <si>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</si>
  <si>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</si>
  <si>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</si>
  <si>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</si>
  <si>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</si>
  <si>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</si>
  <si>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</si>
  <si>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</si>
  <si>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</si>
  <si>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</si>
  <si>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</si>
  <si>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</si>
  <si>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</si>
  <si>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</si>
  <si>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</si>
  <si>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</si>
  <si>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</si>
  <si>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</si>
  <si>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</si>
  <si>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</si>
  <si>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</si>
  <si>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</si>
  <si>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</si>
  <si>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</si>
  <si>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</si>
  <si>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</si>
  <si>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</si>
  <si>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</si>
  <si>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</si>
  <si>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</si>
  <si>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</si>
  <si>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</si>
  <si>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</si>
  <si>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</si>
  <si>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</si>
  <si>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</si>
  <si>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</si>
  <si>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</si>
  <si>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</si>
  <si>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</si>
  <si>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</si>
  <si>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</si>
  <si>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</si>
  <si>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</si>
  <si>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</si>
  <si>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</si>
  <si>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</si>
  <si>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</si>
  <si>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</si>
  <si>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</si>
  <si>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</si>
  <si>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</si>
  <si>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</si>
  <si>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</si>
  <si>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</si>
  <si>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</si>
  <si>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</si>
  <si>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</si>
  <si>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</si>
  <si>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</si>
  <si>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</si>
  <si>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</si>
  <si>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</si>
  <si>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</si>
  <si>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</si>
  <si>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</si>
  <si>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</si>
  <si>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</si>
  <si>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</si>
  <si>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</si>
  <si>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</si>
  <si>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</si>
  <si>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</si>
  <si>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</si>
  <si>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</si>
  <si>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</si>
  <si>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</si>
  <si>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</si>
  <si>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</si>
  <si>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</si>
  <si>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</si>
  <si>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</si>
  <si>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</si>
  <si>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</si>
  <si>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</si>
  <si>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</si>
  <si>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</si>
  <si>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</si>
  <si>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</si>
  <si>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</si>
  <si>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</si>
  <si>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</si>
  <si>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</si>
  <si>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</si>
  <si>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</si>
  <si>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</si>
  <si>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</si>
  <si>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</si>
  <si>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</si>
  <si>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</si>
  <si>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</si>
  <si>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</si>
  <si>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</si>
  <si>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</si>
  <si>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</si>
  <si>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</si>
  <si>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</si>
  <si>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</si>
  <si>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</si>
  <si>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</si>
  <si>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</si>
  <si>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</si>
  <si>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</si>
  <si>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</si>
  <si>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</si>
  <si>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</si>
  <si>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</si>
  <si>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</si>
  <si>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</si>
  <si>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</si>
  <si>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</si>
  <si>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</si>
  <si>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</si>
  <si>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</si>
  <si>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</si>
  <si>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</si>
  <si>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</si>
  <si>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</si>
  <si>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</si>
  <si>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</si>
  <si>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</si>
  <si>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</si>
  <si>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</si>
  <si>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</si>
  <si>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</si>
  <si>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</si>
  <si>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</si>
  <si>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</si>
  <si>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</si>
  <si>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</si>
  <si>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</si>
  <si>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</si>
  <si>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</si>
  <si>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</si>
  <si>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</si>
  <si>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</si>
  <si>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</si>
  <si>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</si>
  <si>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</si>
  <si>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</si>
  <si>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</si>
  <si>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</si>
  <si>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</si>
  <si>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</si>
  <si>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</si>
  <si>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</si>
  <si>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</si>
  <si>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</si>
  <si>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</si>
  <si>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</si>
  <si>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</si>
  <si>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</si>
  <si>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</si>
  <si>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</si>
  <si>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</si>
  <si>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</si>
  <si>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</si>
  <si>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</si>
  <si>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</si>
  <si>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</si>
  <si>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</si>
  <si>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</si>
  <si>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</si>
  <si>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</si>
  <si>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</si>
  <si>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</si>
  <si>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</si>
  <si>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</si>
  <si>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</si>
  <si>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</si>
  <si>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</si>
  <si>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</si>
  <si>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</si>
  <si>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</si>
  <si>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</si>
  <si>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</si>
  <si>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</si>
  <si>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</si>
  <si>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</si>
  <si>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</si>
  <si>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</si>
  <si>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</si>
  <si>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</si>
  <si>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</si>
  <si>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</si>
  <si>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</si>
  <si>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</si>
  <si>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</si>
  <si>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</si>
  <si>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</si>
  <si>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</si>
  <si>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</si>
  <si>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</si>
  <si>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</si>
  <si>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</si>
  <si>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</si>
  <si>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</si>
  <si>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</si>
  <si>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</si>
  <si>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</si>
  <si>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</si>
  <si>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</si>
  <si>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</si>
  <si>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</si>
  <si>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</si>
  <si>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</si>
  <si>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</si>
  <si>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</si>
  <si>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</si>
  <si>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</si>
  <si>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</si>
  <si>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</si>
  <si>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</si>
  <si>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</si>
  <si>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</si>
  <si>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</si>
  <si>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</si>
  <si>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</si>
  <si>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</si>
  <si>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</si>
  <si>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</si>
  <si>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</si>
  <si>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</si>
  <si>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</si>
  <si>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</si>
  <si>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</si>
  <si>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</si>
  <si>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</si>
  <si>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</si>
  <si>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</si>
  <si>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</si>
  <si>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</si>
  <si>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</si>
  <si>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</si>
  <si>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</si>
  <si>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</si>
  <si>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</si>
  <si>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</si>
  <si>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</si>
  <si>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</si>
  <si>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</si>
  <si>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</si>
  <si>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</si>
  <si>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</si>
  <si>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</si>
  <si>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</si>
  <si>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</si>
  <si>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</si>
  <si>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</si>
  <si>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</si>
  <si>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</si>
  <si>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</si>
  <si>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</si>
  <si>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</si>
  <si>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</si>
  <si>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</si>
  <si>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</si>
  <si>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</si>
  <si>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</si>
  <si>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</si>
  <si>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</si>
  <si>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</si>
  <si>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</si>
  <si>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</si>
  <si>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</si>
  <si>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</si>
  <si>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</si>
  <si>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</si>
  <si>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</si>
  <si>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</si>
  <si>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</si>
  <si>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</si>
  <si>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</si>
  <si>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</si>
  <si>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</si>
  <si>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</si>
  <si>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</si>
  <si>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</si>
  <si>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</si>
  <si>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</si>
  <si>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</si>
  <si>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</si>
  <si>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</si>
  <si>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</si>
  <si>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</si>
  <si>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</si>
  <si>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</si>
  <si>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</si>
  <si>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</si>
  <si>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</si>
  <si>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</si>
  <si>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</si>
  <si>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</si>
  <si>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</si>
  <si>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</si>
  <si>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</si>
  <si>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</si>
  <si>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</si>
  <si>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</si>
  <si>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</si>
  <si>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</si>
  <si>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</si>
  <si>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</si>
  <si>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</si>
  <si>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</si>
  <si>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</si>
  <si>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</si>
  <si>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</si>
  <si>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</si>
  <si>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</si>
  <si>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</si>
  <si>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</si>
  <si>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</si>
  <si>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</si>
  <si>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</si>
  <si>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</si>
  <si>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</si>
  <si>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</si>
  <si>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</si>
  <si>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</si>
  <si>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</si>
  <si>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</si>
  <si>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</si>
  <si>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</si>
  <si>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</si>
  <si>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</si>
  <si>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</si>
  <si>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</si>
  <si>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</si>
  <si>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</si>
  <si>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</si>
  <si>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</si>
  <si>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</si>
  <si>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</si>
  <si>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</si>
  <si>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</si>
  <si>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</si>
  <si>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</si>
  <si>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</si>
  <si>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</si>
  <si>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</si>
  <si>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</si>
  <si>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</si>
  <si>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</si>
  <si>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</si>
  <si>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</si>
  <si>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</si>
  <si>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</si>
  <si>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</si>
  <si>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</si>
  <si>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</si>
  <si>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</si>
  <si>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</si>
  <si>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</si>
  <si>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</si>
  <si>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</si>
  <si>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</si>
  <si>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</si>
  <si>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</si>
  <si>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</si>
  <si>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</si>
  <si>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</si>
  <si>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</si>
  <si>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</si>
  <si>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</si>
  <si>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</si>
  <si>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</si>
  <si>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</si>
  <si>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</si>
  <si>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</si>
  <si>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</si>
  <si>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</si>
  <si>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</si>
  <si>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</si>
  <si>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</si>
  <si>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</si>
  <si>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</si>
  <si>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</si>
  <si>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</si>
  <si>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</si>
  <si>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</si>
  <si>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</si>
  <si>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</si>
  <si>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</si>
  <si>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</si>
  <si>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</si>
  <si>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</si>
  <si>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</si>
  <si>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</si>
  <si>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</si>
  <si>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</si>
  <si>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</si>
  <si>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</si>
  <si>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</si>
  <si>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</si>
  <si>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</si>
  <si>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</si>
  <si>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</si>
  <si>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</si>
  <si>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</si>
  <si>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</si>
  <si>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</si>
  <si>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</si>
  <si>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</si>
  <si>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</si>
  <si>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</si>
  <si>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</si>
  <si>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</si>
  <si>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</si>
  <si>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</si>
  <si>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</si>
  <si>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</si>
  <si>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</si>
  <si>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</si>
  <si>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</si>
  <si>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</si>
  <si>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</si>
  <si>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</si>
  <si>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</si>
  <si>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</si>
  <si>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</si>
  <si>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</si>
  <si>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</si>
  <si>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</si>
  <si>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</si>
  <si>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</si>
  <si>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</si>
  <si>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</si>
  <si>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</si>
  <si>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</si>
  <si>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</si>
  <si>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</si>
  <si>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</si>
  <si>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</si>
  <si>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</si>
  <si>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</si>
  <si>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</si>
  <si>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</si>
  <si>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</si>
  <si>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</si>
  <si>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</si>
  <si>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</si>
  <si>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</si>
  <si>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</si>
  <si>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</si>
  <si>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</si>
  <si>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</si>
  <si>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</si>
  <si>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</si>
  <si>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</si>
  <si>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</si>
  <si>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</si>
  <si>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</si>
  <si>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</si>
  <si>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</si>
  <si>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</si>
  <si>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</si>
  <si>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</si>
  <si>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</si>
  <si>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</si>
  <si>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</si>
  <si>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</si>
  <si>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</si>
  <si>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</si>
  <si>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</si>
  <si>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</si>
  <si>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</si>
  <si>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</si>
  <si>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</si>
  <si>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</si>
  <si>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</si>
  <si>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</si>
  <si>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</si>
  <si>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</si>
  <si>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</si>
  <si>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</si>
  <si>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</si>
  <si>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</si>
  <si>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</si>
  <si>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</si>
  <si>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</si>
  <si>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</si>
  <si>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</si>
  <si>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</si>
  <si>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</si>
  <si>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</si>
  <si>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</si>
  <si>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</si>
  <si>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</si>
  <si>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</si>
  <si>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</si>
  <si>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</si>
  <si>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</si>
  <si>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</si>
  <si>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</si>
  <si>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</si>
  <si>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</si>
  <si>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</si>
  <si>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</si>
  <si>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</si>
  <si>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</si>
  <si>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</si>
  <si>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</si>
  <si>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</si>
  <si>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</si>
  <si>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</si>
  <si>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</si>
  <si>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</si>
  <si>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</si>
  <si>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</si>
  <si>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</si>
  <si>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</si>
  <si>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</si>
  <si>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</si>
  <si>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</si>
  <si>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</si>
  <si>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</si>
  <si>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</si>
  <si>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</si>
  <si>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</si>
  <si>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</si>
  <si>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</si>
  <si>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</si>
  <si>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</si>
  <si>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</si>
  <si>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</si>
  <si>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</si>
  <si>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</si>
  <si>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</si>
  <si>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</si>
  <si>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</si>
  <si>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</si>
  <si>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</si>
  <si>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</si>
  <si>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</si>
  <si>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</si>
  <si>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</si>
  <si>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</si>
  <si>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</si>
  <si>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</si>
  <si>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</si>
  <si>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</si>
  <si>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</si>
  <si>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</si>
  <si>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</si>
  <si>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</si>
  <si>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</si>
  <si>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</si>
  <si>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</si>
  <si>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</si>
  <si>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</si>
  <si>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</si>
  <si>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</si>
  <si>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</si>
  <si>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</si>
  <si>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</si>
  <si>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</si>
  <si>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</si>
  <si>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</si>
  <si>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</si>
  <si>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</si>
  <si>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</si>
  <si>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</si>
  <si>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</si>
  <si>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</si>
  <si>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</si>
  <si>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</si>
  <si>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</si>
  <si>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</si>
  <si>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</si>
  <si>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</si>
  <si>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</si>
  <si>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</si>
  <si>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</si>
  <si>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</si>
  <si>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</si>
  <si>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</si>
  <si>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</si>
  <si>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</si>
  <si>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</si>
  <si>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</si>
  <si>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</si>
  <si>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</si>
  <si>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</si>
  <si>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</si>
  <si>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</si>
  <si>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</si>
  <si>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</si>
  <si>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</si>
  <si>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</si>
  <si>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</si>
  <si>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</si>
  <si>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</si>
  <si>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</si>
  <si>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</si>
  <si>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</si>
  <si>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</si>
  <si>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</si>
  <si>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</si>
  <si>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</si>
  <si>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</si>
  <si>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</si>
  <si>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</si>
  <si>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</si>
  <si>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</si>
  <si>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</si>
  <si>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</si>
  <si>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</si>
  <si>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</si>
  <si>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</si>
  <si>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</si>
  <si>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</si>
  <si>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</si>
  <si>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</si>
  <si>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</si>
  <si>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</si>
  <si>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</si>
  <si>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</si>
  <si>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</si>
  <si>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</si>
  <si>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</si>
  <si>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</si>
  <si>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</si>
  <si>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</si>
  <si>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</si>
  <si>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</si>
  <si>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</si>
  <si>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</si>
  <si>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</si>
  <si>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</si>
  <si>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</si>
  <si>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</si>
  <si>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</si>
  <si>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</si>
  <si>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</si>
  <si>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</si>
  <si>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</si>
  <si>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</si>
  <si>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</si>
  <si>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</si>
  <si>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</si>
  <si>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</si>
  <si>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</si>
  <si>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</si>
  <si>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</si>
  <si>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</si>
  <si>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</si>
  <si>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</si>
  <si>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</si>
  <si>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</si>
  <si>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</si>
  <si>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</si>
  <si>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</si>
  <si>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</si>
  <si>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</si>
  <si>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</si>
  <si>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</si>
  <si>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</si>
  <si>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</si>
  <si>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</si>
  <si>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</si>
  <si>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</si>
  <si>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</si>
  <si>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</si>
  <si>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</si>
  <si>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</si>
  <si>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</si>
  <si>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</si>
  <si>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</si>
  <si>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</si>
  <si>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</si>
  <si>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</si>
  <si>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</si>
  <si>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</si>
  <si>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</si>
  <si>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</si>
  <si>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</si>
  <si>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</si>
  <si>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</si>
  <si>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</si>
  <si>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</si>
  <si>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</si>
  <si>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</si>
  <si>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</si>
  <si>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</si>
  <si>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</si>
  <si>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</si>
  <si>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</si>
  <si>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</si>
  <si>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</si>
  <si>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</si>
  <si>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</si>
  <si>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</si>
  <si>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</si>
  <si>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</si>
  <si>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</si>
  <si>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</si>
  <si>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</si>
  <si>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</si>
  <si>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</si>
  <si>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</si>
  <si>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</si>
  <si>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</si>
  <si>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</si>
  <si>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</si>
  <si>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</si>
  <si>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</si>
  <si>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</si>
  <si>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</si>
  <si>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</si>
  <si>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</si>
  <si>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</si>
  <si>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</si>
  <si>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</si>
  <si>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</si>
  <si>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</si>
  <si>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</si>
  <si>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</si>
  <si>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</si>
  <si>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</si>
  <si>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</si>
  <si>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</si>
  <si>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</si>
  <si>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</si>
  <si>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</si>
  <si>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</si>
  <si>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</si>
  <si>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</si>
  <si>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</si>
  <si>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</si>
  <si>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</si>
  <si>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</si>
  <si>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</si>
  <si>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</si>
  <si>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</si>
  <si>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</si>
  <si>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</si>
  <si>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</si>
  <si>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</si>
  <si>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</si>
  <si>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</si>
  <si>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</si>
  <si>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</si>
  <si>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</si>
  <si>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</si>
  <si>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</si>
  <si>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</si>
  <si>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</si>
  <si>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</si>
  <si>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</si>
  <si>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</si>
  <si>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</si>
  <si>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</si>
  <si>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</si>
  <si>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</si>
  <si>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</si>
  <si>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</si>
  <si>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</si>
  <si>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</si>
  <si>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</si>
  <si>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</si>
  <si>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</si>
  <si>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</si>
  <si>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</si>
  <si>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</si>
  <si>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</si>
  <si>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</si>
  <si>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</si>
  <si>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</si>
  <si>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</si>
  <si>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</si>
  <si>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</si>
  <si>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</si>
  <si>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</si>
  <si>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</si>
  <si>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</si>
  <si>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</si>
  <si>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</si>
  <si>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</si>
  <si>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</si>
  <si>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</si>
  <si>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</si>
  <si>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</si>
  <si>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</si>
  <si>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</si>
  <si>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</si>
  <si>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</si>
  <si>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</si>
  <si>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</si>
  <si>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</si>
  <si>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</si>
  <si>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</si>
  <si>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</si>
  <si>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</si>
  <si>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</si>
  <si>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</si>
  <si>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</si>
  <si>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</si>
  <si>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</si>
  <si>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</si>
  <si>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</si>
  <si>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</si>
  <si>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</si>
  <si>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</si>
  <si>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</si>
  <si>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</si>
  <si>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</si>
  <si>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</si>
  <si>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</si>
  <si>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</si>
  <si>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</si>
  <si>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</si>
  <si>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</si>
  <si>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</si>
  <si>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</si>
  <si>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</si>
  <si>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</si>
  <si>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</si>
  <si>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</si>
  <si>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</si>
  <si>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</si>
  <si>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</si>
  <si>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</si>
  <si>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</si>
  <si>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</si>
  <si>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</si>
  <si>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</si>
  <si>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</si>
  <si>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</si>
  <si>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</si>
  <si>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</si>
  <si>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</si>
  <si>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</si>
  <si>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</si>
  <si>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</si>
  <si>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</si>
  <si>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</si>
  <si>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</si>
  <si>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</si>
  <si>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</si>
  <si>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</si>
  <si>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</si>
  <si>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</si>
  <si>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</si>
  <si>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</si>
  <si>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</si>
  <si>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</si>
  <si>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</si>
  <si>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</si>
  <si>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</si>
  <si>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</si>
  <si>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</si>
  <si>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</si>
  <si>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</si>
  <si>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</si>
  <si>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</si>
  <si>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</si>
  <si>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</si>
  <si>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</si>
  <si>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</si>
  <si>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</si>
  <si>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</si>
  <si>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</si>
  <si>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</si>
  <si>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</si>
  <si>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</si>
  <si>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</si>
  <si>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</si>
  <si>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</si>
  <si>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</si>
  <si>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</si>
  <si>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</si>
  <si>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</si>
  <si>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</si>
  <si>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</si>
  <si>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</si>
  <si>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</si>
  <si>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</si>
  <si>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</si>
  <si>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</si>
  <si>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</si>
  <si>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</si>
  <si>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</si>
  <si>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</si>
  <si>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</si>
  <si>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</si>
  <si>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</si>
  <si>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</si>
  <si>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</si>
  <si>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</si>
  <si>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</si>
  <si>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</si>
  <si>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</si>
  <si>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</si>
  <si>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</si>
  <si>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</si>
  <si>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</si>
  <si>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</si>
  <si>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</si>
  <si>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</si>
  <si>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</si>
  <si>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</si>
  <si>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</si>
  <si>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</si>
  <si>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</si>
  <si>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</si>
  <si>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</si>
  <si>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</si>
  <si>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</si>
  <si>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</si>
  <si>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</si>
  <si>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</si>
  <si>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</si>
  <si>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</si>
  <si>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</si>
  <si>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</si>
  <si>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</si>
  <si>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</si>
  <si>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</si>
  <si>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</si>
  <si>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</si>
  <si>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</si>
  <si>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</si>
  <si>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</si>
  <si>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</si>
  <si>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</si>
  <si>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</si>
  <si>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</si>
  <si>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</si>
  <si>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</si>
  <si>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</si>
  <si>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</si>
  <si>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</si>
  <si>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</si>
  <si>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</si>
  <si>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</si>
  <si>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</si>
  <si>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</si>
  <si>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</si>
  <si>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</si>
  <si>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</si>
  <si>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</si>
  <si>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</si>
  <si>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</si>
  <si>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</si>
  <si>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</si>
  <si>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</si>
  <si>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</si>
  <si>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</si>
  <si>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</si>
  <si>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</si>
  <si>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</si>
  <si>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</si>
  <si>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</si>
  <si>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</si>
  <si>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</si>
  <si>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</si>
  <si>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</si>
  <si>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</si>
  <si>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</si>
  <si>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</si>
  <si>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</si>
  <si>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</si>
  <si>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</si>
  <si>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</si>
  <si>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</si>
  <si>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</si>
  <si>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</si>
  <si>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</si>
  <si>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</si>
  <si>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</si>
  <si>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</si>
  <si>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</si>
  <si>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</si>
  <si>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</si>
  <si>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</si>
  <si>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</si>
  <si>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</si>
  <si>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</si>
  <si>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</si>
  <si>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</si>
  <si>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</si>
  <si>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</si>
  <si>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</si>
  <si>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</si>
  <si>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</si>
  <si>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</si>
  <si>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</si>
  <si>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</si>
  <si>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</si>
  <si>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</si>
  <si>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</si>
  <si>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</si>
  <si>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</si>
  <si>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</si>
  <si>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</si>
  <si>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</si>
  <si>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</si>
  <si>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</si>
  <si>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</si>
  <si>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</si>
  <si>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</si>
  <si>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</si>
  <si>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</si>
  <si>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</si>
  <si>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</si>
  <si>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</si>
  <si>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</si>
  <si>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</si>
  <si>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</si>
  <si>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</si>
  <si>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</si>
  <si>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</si>
  <si>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</si>
  <si>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</si>
  <si>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</si>
  <si>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</si>
  <si>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</si>
  <si>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</si>
  <si>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</si>
  <si>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</si>
  <si>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</si>
  <si>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</si>
  <si>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</si>
  <si>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</si>
  <si>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</si>
  <si>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</si>
  <si>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</si>
  <si>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</si>
  <si>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</si>
  <si>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</si>
  <si>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</si>
  <si>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</si>
  <si>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</si>
  <si>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</si>
  <si>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</si>
  <si>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</si>
  <si>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</si>
  <si>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</si>
  <si>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</si>
  <si>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</si>
  <si>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</si>
  <si>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</si>
  <si>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</si>
  <si>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</si>
  <si>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</si>
  <si>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</si>
  <si>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</si>
  <si>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</si>
  <si>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</si>
  <si>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</si>
  <si>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</si>
  <si>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</si>
  <si>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</si>
  <si>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</si>
  <si>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</si>
  <si>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</si>
  <si>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</si>
  <si>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</si>
  <si>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</si>
  <si>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</si>
  <si>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</si>
  <si>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</si>
  <si>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</si>
  <si>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</si>
  <si>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</si>
  <si>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</si>
  <si>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</si>
  <si>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</si>
  <si>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</si>
  <si>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</si>
  <si>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</si>
  <si>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</si>
  <si>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</si>
  <si>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</si>
  <si>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</si>
  <si>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</si>
  <si>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</si>
  <si>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</si>
  <si>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</si>
  <si>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</si>
  <si>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</si>
  <si>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</si>
  <si>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</si>
  <si>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</si>
  <si>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</si>
  <si>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</si>
  <si>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</si>
  <si>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</si>
  <si>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</si>
  <si>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</si>
  <si>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</si>
  <si>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</si>
  <si>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</si>
  <si>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</si>
  <si>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</si>
  <si>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</si>
  <si>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</si>
  <si>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</si>
  <si>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</si>
  <si>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</si>
  <si>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</si>
  <si>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</si>
  <si>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</si>
  <si>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</si>
  <si>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</si>
  <si>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</si>
  <si>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</si>
  <si>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</si>
  <si>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</si>
  <si>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</si>
  <si>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</si>
  <si>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</si>
  <si>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</si>
  <si>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</si>
  <si>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</si>
  <si>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</si>
  <si>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</si>
  <si>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</si>
  <si>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</si>
  <si>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</si>
  <si>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</si>
  <si>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</si>
  <si>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</si>
  <si>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</si>
  <si>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</si>
  <si>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</si>
  <si>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</si>
  <si>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</si>
  <si>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</si>
  <si>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</si>
  <si>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</si>
  <si>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</si>
  <si>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</si>
  <si>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</si>
  <si>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</si>
  <si>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</si>
  <si>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</si>
  <si>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</si>
  <si>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</si>
  <si>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</si>
  <si>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</si>
  <si>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</si>
  <si>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</si>
  <si>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</si>
  <si>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</si>
  <si>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</si>
  <si>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</si>
  <si>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</si>
  <si>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</si>
  <si>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</si>
  <si>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</si>
  <si>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</si>
  <si>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</si>
  <si>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</si>
  <si>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</si>
  <si>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</si>
  <si>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</si>
  <si>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</si>
  <si>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</si>
  <si>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</si>
  <si>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</si>
  <si>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</si>
  <si>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</si>
  <si>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</si>
  <si>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</si>
  <si>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</si>
  <si>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</si>
  <si>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</si>
  <si>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</si>
  <si>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</si>
  <si>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</si>
  <si>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</si>
  <si>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</si>
  <si>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</si>
  <si>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</si>
  <si>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</si>
  <si>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</si>
  <si>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</si>
  <si>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</si>
  <si>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</si>
  <si>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</si>
  <si>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</si>
  <si>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</si>
  <si>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</si>
  <si>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</si>
  <si>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</si>
  <si>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</si>
  <si>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</si>
  <si>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</si>
  <si>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</si>
  <si>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</si>
  <si>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</si>
  <si>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</si>
  <si>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</si>
  <si>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</si>
  <si>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</si>
  <si>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</si>
  <si>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</si>
  <si>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</si>
  <si>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</si>
  <si>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</si>
  <si>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</si>
  <si>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</si>
  <si>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</si>
  <si>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</si>
  <si>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</si>
  <si>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</si>
  <si>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</si>
  <si>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</si>
  <si>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</si>
  <si>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</si>
  <si>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</si>
  <si>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</si>
  <si>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</si>
  <si>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</si>
  <si>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</si>
  <si>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</si>
  <si>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</si>
  <si>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</si>
  <si>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</si>
  <si>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</si>
  <si>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</si>
  <si>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</si>
  <si>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</si>
  <si>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</si>
  <si>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</si>
  <si>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</si>
  <si>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</si>
  <si>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</si>
  <si>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</si>
  <si>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</si>
  <si>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</si>
  <si>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</si>
  <si>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</si>
  <si>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</si>
  <si>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</si>
  <si>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</si>
  <si>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</si>
  <si>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</si>
  <si>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</si>
  <si>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</si>
  <si>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</si>
  <si>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</si>
  <si>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</si>
  <si>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</si>
  <si>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</si>
  <si>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</si>
  <si>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</si>
  <si>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</si>
  <si>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</si>
  <si>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</si>
  <si>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</si>
  <si>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</si>
  <si>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</si>
  <si>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</si>
  <si>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</si>
  <si>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</si>
  <si>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</si>
  <si>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</si>
  <si>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</si>
  <si>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</si>
  <si>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</si>
  <si>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</si>
  <si>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</si>
  <si>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</si>
  <si>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</si>
  <si>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</si>
  <si>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</si>
  <si>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</si>
  <si>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</si>
  <si>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</si>
  <si>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</si>
  <si>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</si>
  <si>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</si>
  <si>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</si>
  <si>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</si>
  <si>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</si>
  <si>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</si>
  <si>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</si>
  <si>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</si>
  <si>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</si>
  <si>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</si>
  <si>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</si>
  <si>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</si>
  <si>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</si>
  <si>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</si>
  <si>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</si>
  <si>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</si>
  <si>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</si>
  <si>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</si>
  <si>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</si>
  <si>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</si>
  <si>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</si>
  <si>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</si>
  <si>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</si>
  <si>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</si>
  <si>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</si>
  <si>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</si>
  <si>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</si>
  <si>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</si>
  <si>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</si>
  <si>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</si>
  <si>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</si>
  <si>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</si>
  <si>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</si>
  <si>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</si>
  <si>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</si>
  <si>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</si>
  <si>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</si>
  <si>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</si>
  <si>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</si>
  <si>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</si>
  <si>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</si>
  <si>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</si>
  <si>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</si>
  <si>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</si>
  <si>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</si>
  <si>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</si>
  <si>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</si>
  <si>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</si>
  <si>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</si>
  <si>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</si>
  <si>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</si>
  <si>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</si>
  <si>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</si>
  <si>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</si>
  <si>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</si>
  <si>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</si>
  <si>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</si>
  <si>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</si>
  <si>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</si>
  <si>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</si>
  <si>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</si>
  <si>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</si>
  <si>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</si>
  <si>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</si>
  <si>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</si>
  <si>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</si>
  <si>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</si>
  <si>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</si>
  <si>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</si>
  <si>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</si>
  <si>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</si>
  <si>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</si>
  <si>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</si>
  <si>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</si>
  <si>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</si>
  <si>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</si>
  <si>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</si>
  <si>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</si>
  <si>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</si>
  <si>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</si>
  <si>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</si>
  <si>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</si>
  <si>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</si>
  <si>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</si>
  <si>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</si>
  <si>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</si>
  <si>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</si>
  <si>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</si>
  <si>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</si>
  <si>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</si>
  <si>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</si>
  <si>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</si>
  <si>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</si>
  <si>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</si>
  <si>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</si>
  <si>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</si>
  <si>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</si>
  <si>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</si>
  <si>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</si>
  <si>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</si>
  <si>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</si>
  <si>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</si>
  <si>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</si>
  <si>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</si>
  <si>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</si>
  <si>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</si>
  <si>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</si>
  <si>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</si>
  <si>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</si>
  <si>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</si>
  <si>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</si>
  <si>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</si>
  <si>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</si>
  <si>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</si>
  <si>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</si>
  <si>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</si>
  <si>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</si>
  <si>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</si>
  <si>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</si>
  <si>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</si>
  <si>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</si>
  <si>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</si>
  <si>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</si>
  <si>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</si>
  <si>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</si>
  <si>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</si>
  <si>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</si>
  <si>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</si>
  <si>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</si>
  <si>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</si>
  <si>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</si>
  <si>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</si>
  <si>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</si>
  <si>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</si>
  <si>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</si>
  <si>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</si>
  <si>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</si>
  <si>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</si>
  <si>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</si>
  <si>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</si>
  <si>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</si>
  <si>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</si>
  <si>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</si>
  <si>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</si>
  <si>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</si>
  <si>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</si>
  <si>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</si>
  <si>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</si>
  <si>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</si>
  <si>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</si>
  <si>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</si>
  <si>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</si>
  <si>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</si>
  <si>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</si>
  <si>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</si>
  <si>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</si>
  <si>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</si>
  <si>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</si>
  <si>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</si>
  <si>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</si>
  <si>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</si>
  <si>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</si>
  <si>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</si>
  <si>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</si>
  <si>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</si>
  <si>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</si>
  <si>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</si>
  <si>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</si>
  <si>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</si>
  <si>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</si>
  <si>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</si>
  <si>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</si>
  <si>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</si>
  <si>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</si>
  <si>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</si>
  <si>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</si>
  <si>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</si>
  <si>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</si>
  <si>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</si>
  <si>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</si>
  <si>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</si>
  <si>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</si>
  <si>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</si>
  <si>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</si>
  <si>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</si>
  <si>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</si>
  <si>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</si>
  <si>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</si>
  <si>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</si>
  <si>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</si>
  <si>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</si>
  <si>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</si>
  <si>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</si>
  <si>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</si>
  <si>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</si>
  <si>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</si>
  <si>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</si>
  <si>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</si>
  <si>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</si>
  <si>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</si>
  <si>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</si>
  <si>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</si>
  <si>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</si>
  <si>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</si>
  <si>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</si>
  <si>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</si>
  <si>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</si>
  <si>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</si>
  <si>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</si>
  <si>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</si>
  <si>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</si>
  <si>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</si>
  <si>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</si>
  <si>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</si>
  <si>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</si>
  <si>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</si>
  <si>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</si>
  <si>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</si>
  <si>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</si>
  <si>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</si>
  <si>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</si>
  <si>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</si>
  <si>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</si>
  <si>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</si>
  <si>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</si>
  <si>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</si>
  <si>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</si>
  <si>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</si>
  <si>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</si>
  <si>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</si>
  <si>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</si>
  <si>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</si>
  <si>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</si>
  <si>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</si>
  <si>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</si>
  <si>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</si>
  <si>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</si>
  <si>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</si>
  <si>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</si>
  <si>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</si>
  <si>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</si>
  <si>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</si>
  <si>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</si>
  <si>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</si>
  <si>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</si>
  <si>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</si>
  <si>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</si>
  <si>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</si>
  <si>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</si>
  <si>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</si>
  <si>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</si>
  <si>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</si>
  <si>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</si>
  <si>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</si>
  <si>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</si>
  <si>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</si>
  <si>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</si>
  <si>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</si>
  <si>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</si>
  <si>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</si>
  <si>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</si>
  <si>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</si>
  <si>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</si>
  <si>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</si>
  <si>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</si>
  <si>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</si>
  <si>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</si>
  <si>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</si>
  <si>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</si>
  <si>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</si>
  <si>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</si>
  <si>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</si>
  <si>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</si>
  <si>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</si>
  <si>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</si>
  <si>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</si>
  <si>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</si>
  <si>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</si>
  <si>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</si>
  <si>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</si>
  <si>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</si>
  <si>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</si>
  <si>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</si>
  <si>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</si>
  <si>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</si>
  <si>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</si>
  <si>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</si>
  <si>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</si>
  <si>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</si>
  <si>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</si>
  <si>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</si>
  <si>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</si>
  <si>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</si>
  <si>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</si>
  <si>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</si>
  <si>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</si>
  <si>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</si>
  <si>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</si>
  <si>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</si>
  <si>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</si>
  <si>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</si>
  <si>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</si>
  <si>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</si>
  <si>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</si>
  <si>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</si>
  <si>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</si>
  <si>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</si>
  <si>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</si>
  <si>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</si>
  <si>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</si>
  <si>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</si>
  <si>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</si>
  <si>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</si>
  <si>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</si>
  <si>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</si>
  <si>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</si>
  <si>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</si>
  <si>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</si>
  <si>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</si>
  <si>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</si>
  <si>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</si>
  <si>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</si>
  <si>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</si>
  <si>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</si>
  <si>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</si>
  <si>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</si>
  <si>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</si>
  <si>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</si>
  <si>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</si>
  <si>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</si>
  <si>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</si>
  <si>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</si>
  <si>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</si>
  <si>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</si>
  <si>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</si>
  <si>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</si>
  <si>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</si>
  <si>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</si>
  <si>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</si>
  <si>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</si>
  <si>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</si>
  <si>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</si>
  <si>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</si>
  <si>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</si>
  <si>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</si>
  <si>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</si>
  <si>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</si>
  <si>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</si>
  <si>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</si>
  <si>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</si>
  <si>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</si>
  <si>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</si>
  <si>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</si>
  <si>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</si>
  <si>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</si>
  <si>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</si>
  <si>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</si>
  <si>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</si>
  <si>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</si>
  <si>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</si>
  <si>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</si>
  <si>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</si>
  <si>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</si>
  <si>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</si>
  <si>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</si>
  <si>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</si>
  <si>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</si>
  <si>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</si>
  <si>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</si>
  <si>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</si>
  <si>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</si>
  <si>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</si>
  <si>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</si>
  <si>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</si>
  <si>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</si>
  <si>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</si>
  <si>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</si>
  <si>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</si>
  <si>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</si>
  <si>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</si>
  <si>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</si>
  <si>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</si>
  <si>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</si>
  <si>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</si>
  <si>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</si>
  <si>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</si>
  <si>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</si>
  <si>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</si>
  <si>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</si>
  <si>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</si>
  <si>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</si>
  <si>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</si>
  <si>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</si>
  <si>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</si>
  <si>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</si>
  <si>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</si>
  <si>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</si>
  <si>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</si>
  <si>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</si>
  <si>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</si>
  <si>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</si>
  <si>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</si>
  <si>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</si>
  <si>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</si>
  <si>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</si>
  <si>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</si>
  <si>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</si>
  <si>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</si>
  <si>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</si>
  <si>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</si>
  <si>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</si>
  <si>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</si>
  <si>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</si>
  <si>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</si>
  <si>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</si>
  <si>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</si>
  <si>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</si>
  <si>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</si>
  <si>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</si>
  <si>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</si>
  <si>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</si>
  <si>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</si>
  <si>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</si>
  <si>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</si>
  <si>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</si>
  <si>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</si>
  <si>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</si>
  <si>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</si>
  <si>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</si>
  <si>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</si>
  <si>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</si>
  <si>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</si>
  <si>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</si>
  <si>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</si>
  <si>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</si>
  <si>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</si>
  <si>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</si>
  <si>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</si>
  <si>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</si>
  <si>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</si>
  <si>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</si>
  <si>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</si>
  <si>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</si>
  <si>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</si>
  <si>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</si>
  <si>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</si>
  <si>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</si>
  <si>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</si>
  <si>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</si>
  <si>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</si>
  <si>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</si>
  <si>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</si>
  <si>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</si>
  <si>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</si>
  <si>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</si>
  <si>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</si>
  <si>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</si>
  <si>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</si>
  <si>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</si>
  <si>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</si>
  <si>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</si>
  <si>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</si>
  <si>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</si>
  <si>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</si>
  <si>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</si>
  <si>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</si>
  <si>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</si>
  <si>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</si>
  <si>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</si>
  <si>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</si>
  <si>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</si>
  <si>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</si>
  <si>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</si>
  <si>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</si>
  <si>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</si>
  <si>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</si>
  <si>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</si>
  <si>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</si>
  <si>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</si>
  <si>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</si>
  <si>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</si>
  <si>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</si>
  <si>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</si>
  <si>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</si>
  <si>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</si>
  <si>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</si>
  <si>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</si>
  <si>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</si>
  <si>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</si>
  <si>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</si>
  <si>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</si>
  <si>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</si>
  <si>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</si>
  <si>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</si>
  <si>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</si>
  <si>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</si>
  <si>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</si>
  <si>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</si>
  <si>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</si>
  <si>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</si>
  <si>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</si>
  <si>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</si>
  <si>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</si>
  <si>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</si>
  <si>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</si>
  <si>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</si>
  <si>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</si>
  <si>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</si>
  <si>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</si>
  <si>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</si>
  <si>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</si>
  <si>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</si>
  <si>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</si>
  <si>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</si>
  <si>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</si>
  <si>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</si>
  <si>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</si>
  <si>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</si>
  <si>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</si>
  <si>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</si>
  <si>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</si>
  <si>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</si>
  <si>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</si>
  <si>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</si>
  <si>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</si>
  <si>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</si>
  <si>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</si>
  <si>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</si>
  <si>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</si>
  <si>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</si>
  <si>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</si>
  <si>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</si>
  <si>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</si>
  <si>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</si>
  <si>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</si>
  <si>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</si>
  <si>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</si>
  <si>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</si>
  <si>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</si>
  <si>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</si>
  <si>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</si>
  <si>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</si>
  <si>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</si>
  <si>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</si>
  <si>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</si>
  <si>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</si>
  <si>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</si>
  <si>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</si>
  <si>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</si>
  <si>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</si>
  <si>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</si>
  <si>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</si>
  <si>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</si>
  <si>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</si>
  <si>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</si>
  <si>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</si>
  <si>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</si>
  <si>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</si>
  <si>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</si>
  <si>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</si>
  <si>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</si>
  <si>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</si>
  <si>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</si>
  <si>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</si>
  <si>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</si>
  <si>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</si>
  <si>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</si>
  <si>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</si>
  <si>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</si>
  <si>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</si>
  <si>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</si>
  <si>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</si>
  <si>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</si>
  <si>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</si>
  <si>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</si>
  <si>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</si>
  <si>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</si>
  <si>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</si>
  <si>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</si>
  <si>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</si>
  <si>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</si>
  <si>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</si>
  <si>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</si>
  <si>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</si>
  <si>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</si>
  <si>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</si>
  <si>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</si>
  <si>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</si>
  <si>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</si>
  <si>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</si>
  <si>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</si>
  <si>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</si>
  <si>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</si>
  <si>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</si>
  <si>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</si>
  <si>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</si>
  <si>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</si>
  <si>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</si>
  <si>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</si>
  <si>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</si>
  <si>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</si>
  <si>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</si>
  <si>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</si>
  <si>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</si>
  <si>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</si>
  <si>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</si>
  <si>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</si>
  <si>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</si>
  <si>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</si>
  <si>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</si>
  <si>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</si>
  <si>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</si>
  <si>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</si>
  <si>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</si>
  <si>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</si>
  <si>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</si>
  <si>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</si>
  <si>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</si>
  <si>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</si>
  <si>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</si>
  <si>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</si>
  <si>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</si>
  <si>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</si>
  <si>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</si>
  <si>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</si>
  <si>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</si>
  <si>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</si>
  <si>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</si>
  <si>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</si>
  <si>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</si>
  <si>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</si>
  <si>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</si>
  <si>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</si>
  <si>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</si>
  <si>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</si>
  <si>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</si>
  <si>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</si>
  <si>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</si>
  <si>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</si>
  <si>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</si>
  <si>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</si>
  <si>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</si>
  <si>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</si>
  <si>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</si>
  <si>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</si>
  <si>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</si>
  <si>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</si>
  <si>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</si>
  <si>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</si>
  <si>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</si>
  <si>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</si>
  <si>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</si>
  <si>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</si>
  <si>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</si>
  <si>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</si>
  <si>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</si>
  <si>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</si>
  <si>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</si>
  <si>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</si>
  <si>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</si>
  <si>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</si>
  <si>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</si>
  <si>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</si>
  <si>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</si>
  <si>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</si>
  <si>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</si>
  <si>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</si>
  <si>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</si>
  <si>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</si>
  <si>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</si>
  <si>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</si>
  <si>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</si>
  <si>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</si>
  <si>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</si>
  <si>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</si>
  <si>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</si>
  <si>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</si>
  <si>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</si>
  <si>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</si>
  <si>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</si>
  <si>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</si>
  <si>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</si>
  <si>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</si>
  <si>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</si>
  <si>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</si>
  <si>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</si>
  <si>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</si>
  <si>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</si>
  <si>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</si>
  <si>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</si>
  <si>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</si>
  <si>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</si>
  <si>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</si>
  <si>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</si>
  <si>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</si>
  <si>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</si>
  <si>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</si>
  <si>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</si>
  <si>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</si>
  <si>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</si>
  <si>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</si>
  <si>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</si>
  <si>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</si>
  <si>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</si>
  <si>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</si>
  <si>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</si>
  <si>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</si>
  <si>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</si>
  <si>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</si>
  <si>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</si>
  <si>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</si>
  <si>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</si>
  <si>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</si>
  <si>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</si>
  <si>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</si>
  <si>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</si>
  <si>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</si>
  <si>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</si>
  <si>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</si>
  <si>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</si>
  <si>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</si>
  <si>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</si>
  <si>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</si>
  <si>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</si>
  <si>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</si>
  <si>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</si>
  <si>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</si>
  <si>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</si>
  <si>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</si>
  <si>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</si>
  <si>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</si>
  <si>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</si>
  <si>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</si>
  <si>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</si>
  <si>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</si>
  <si>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</si>
  <si>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</si>
  <si>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</si>
  <si>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</si>
  <si>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</si>
  <si>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</si>
  <si>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</si>
  <si>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</si>
  <si>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</si>
  <si>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</si>
  <si>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</si>
  <si>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</si>
  <si>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</si>
  <si>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</si>
  <si>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</si>
  <si>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</si>
  <si>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</si>
  <si>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</si>
  <si>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</si>
  <si>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</si>
  <si>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</si>
  <si>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</si>
  <si>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</si>
  <si>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</si>
  <si>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</si>
  <si>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</si>
  <si>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</si>
  <si>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</si>
  <si>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</si>
  <si>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</si>
  <si>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</si>
  <si>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</si>
  <si>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</si>
  <si>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</si>
  <si>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</si>
  <si>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</si>
  <si>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</si>
  <si>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</si>
  <si>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</si>
  <si>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</si>
  <si>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</si>
  <si>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</si>
  <si>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</si>
  <si>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</si>
  <si>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</si>
  <si>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</si>
  <si>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</si>
  <si>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</si>
  <si>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</si>
  <si>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</si>
  <si>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</si>
  <si>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</si>
  <si>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</si>
  <si>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</si>
  <si>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</si>
  <si>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</si>
  <si>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</si>
  <si>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</si>
  <si>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</si>
  <si>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</si>
  <si>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</si>
  <si>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</si>
  <si>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</si>
  <si>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</si>
  <si>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</si>
  <si>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</si>
  <si>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</si>
  <si>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</si>
  <si>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</si>
  <si>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</si>
  <si>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</si>
  <si>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</si>
  <si>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</si>
  <si>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</si>
  <si>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</si>
  <si>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</si>
  <si>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</si>
  <si>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</si>
  <si>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</si>
  <si>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</si>
  <si>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</si>
  <si>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</si>
  <si>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</si>
  <si>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</si>
  <si>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</si>
  <si>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</si>
  <si>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</si>
  <si>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</si>
  <si>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</si>
  <si>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</si>
  <si>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</si>
  <si>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</si>
  <si>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</si>
  <si>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</si>
  <si>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</si>
  <si>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</si>
  <si>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</si>
  <si>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</si>
  <si>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</si>
  <si>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</si>
  <si>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</si>
  <si>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</si>
  <si>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</si>
  <si>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</si>
  <si>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</si>
  <si>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</si>
  <si>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</si>
  <si>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</si>
  <si>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</si>
  <si>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</si>
  <si>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</si>
  <si>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</si>
  <si>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</si>
  <si>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</si>
  <si>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</si>
  <si>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</si>
  <si>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</si>
  <si>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</si>
  <si>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</si>
  <si>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</si>
  <si>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</si>
  <si>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</si>
  <si>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</si>
  <si>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</si>
  <si>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</si>
  <si>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</si>
  <si>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</si>
  <si>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</si>
  <si>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</si>
  <si>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</si>
  <si>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</si>
  <si>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</si>
  <si>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</si>
  <si>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</si>
  <si>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</si>
  <si>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</si>
  <si>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</si>
  <si>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</si>
  <si>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</si>
  <si>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</si>
  <si>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</si>
  <si>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</si>
  <si>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</si>
  <si>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</si>
  <si>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</si>
  <si>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</si>
  <si>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</si>
  <si>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</si>
  <si>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</si>
  <si>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</si>
  <si>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</si>
  <si>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</si>
  <si>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</si>
  <si>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</si>
  <si>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</si>
  <si>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</si>
  <si>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</si>
  <si>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</si>
  <si>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</si>
  <si>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</si>
  <si>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</si>
  <si>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</si>
  <si>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</si>
  <si>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</si>
  <si>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</si>
  <si>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</si>
  <si>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</si>
  <si>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</si>
  <si>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</si>
  <si>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</si>
  <si>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</si>
  <si>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</si>
  <si>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</si>
  <si>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</si>
  <si>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</si>
  <si>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</si>
  <si>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</si>
  <si>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</si>
  <si>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</si>
  <si>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</si>
  <si>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</si>
  <si>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</si>
  <si>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</si>
  <si>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</si>
  <si>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</si>
  <si>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</si>
  <si>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</si>
  <si>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</si>
  <si>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</si>
  <si>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</si>
  <si>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</si>
  <si>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</si>
  <si>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</si>
  <si>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</si>
  <si>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</si>
  <si>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</si>
  <si>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</si>
  <si>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</si>
  <si>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</si>
  <si>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</si>
  <si>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</si>
  <si>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</si>
  <si>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</si>
  <si>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</si>
  <si>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</si>
  <si>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</si>
  <si>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</si>
  <si>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</si>
  <si>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</si>
  <si>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</si>
  <si>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</si>
  <si>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</si>
  <si>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</si>
  <si>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</si>
  <si>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</si>
  <si>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</si>
  <si>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</si>
  <si>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</si>
  <si>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</si>
  <si>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</si>
  <si>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</si>
  <si>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</si>
  <si>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</si>
  <si>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</si>
  <si>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</si>
  <si>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</si>
  <si>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</si>
  <si>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</si>
  <si>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</si>
  <si>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</si>
  <si>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</si>
  <si>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</si>
  <si>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</si>
  <si>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</si>
  <si>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</si>
  <si>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</si>
  <si>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</si>
  <si>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</si>
  <si>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</si>
  <si>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</si>
  <si>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</si>
  <si>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</si>
  <si>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</si>
  <si>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</si>
  <si>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</si>
  <si>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</si>
  <si>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</si>
  <si>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</si>
  <si>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</si>
  <si>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</si>
  <si>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</si>
  <si>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</si>
  <si>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</si>
  <si>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</si>
  <si>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</si>
  <si>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</si>
  <si>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</si>
  <si>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</si>
  <si>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</si>
  <si>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</si>
  <si>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</si>
  <si>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</si>
  <si>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</si>
  <si>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</si>
  <si>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</si>
  <si>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</si>
  <si>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</si>
  <si>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</si>
  <si>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</si>
  <si>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</si>
  <si>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</si>
  <si>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</si>
  <si>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</si>
  <si>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</si>
  <si>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</si>
  <si>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</si>
  <si>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</si>
  <si>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</si>
  <si>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</si>
  <si>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</si>
  <si>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</si>
  <si>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</si>
  <si>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</si>
  <si>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</si>
  <si>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</si>
  <si>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</si>
  <si>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</si>
  <si>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</si>
  <si>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</si>
  <si>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</si>
  <si>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</si>
  <si>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</si>
  <si>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</si>
  <si>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</si>
  <si>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</si>
  <si>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</si>
  <si>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</si>
  <si>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</si>
  <si>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</si>
  <si>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</si>
  <si>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</si>
  <si>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</si>
  <si>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</si>
  <si>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</si>
  <si>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</si>
  <si>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</si>
  <si>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</si>
  <si>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</si>
  <si>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</si>
  <si>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</si>
  <si>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</si>
  <si>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</si>
  <si>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</si>
  <si>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</si>
  <si>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</si>
  <si>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</si>
  <si>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</si>
  <si>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</si>
  <si>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</si>
  <si>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</si>
  <si>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</si>
  <si>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</si>
  <si>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</si>
  <si>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</si>
  <si>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</si>
  <si>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</si>
  <si>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</si>
  <si>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</si>
  <si>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</si>
  <si>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</si>
  <si>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</si>
  <si>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</si>
  <si>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</si>
  <si>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</si>
  <si>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</si>
  <si>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</si>
  <si>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</si>
  <si>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</si>
  <si>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</si>
  <si>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</si>
  <si>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</si>
  <si>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</si>
  <si>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</si>
  <si>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</si>
  <si>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</si>
  <si>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</si>
  <si>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</si>
  <si>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</si>
  <si>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</si>
  <si>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</si>
  <si>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</si>
  <si>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</si>
  <si>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</si>
  <si>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</si>
  <si>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</si>
  <si>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</si>
  <si>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</si>
  <si>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</si>
  <si>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</si>
  <si>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</si>
  <si>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</si>
  <si>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</si>
  <si>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</si>
  <si>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</si>
  <si>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</si>
  <si>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</si>
  <si>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</si>
  <si>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</si>
  <si>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</si>
  <si>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</si>
  <si>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</si>
  <si>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</si>
  <si>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</si>
  <si>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</si>
  <si>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</si>
  <si>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</si>
  <si>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</si>
  <si>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</si>
  <si>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</si>
  <si>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</si>
  <si>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</si>
  <si>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</si>
  <si>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</si>
  <si>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</si>
  <si>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</si>
  <si>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</si>
  <si>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</si>
  <si>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</si>
  <si>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</si>
  <si>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</si>
  <si>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</si>
  <si>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</si>
  <si>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</si>
  <si>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</si>
  <si>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</si>
  <si>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</si>
  <si>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</si>
  <si>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</si>
  <si>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</si>
  <si>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</si>
  <si>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</si>
  <si>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</si>
  <si>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</si>
  <si>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</si>
  <si>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</si>
  <si>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</si>
  <si>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</si>
  <si>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</si>
  <si>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</si>
  <si>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</si>
  <si>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</si>
  <si>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</si>
  <si>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</si>
  <si>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</si>
  <si>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</si>
  <si>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</si>
  <si>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</si>
  <si>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</si>
  <si>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</si>
  <si>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</si>
  <si>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</si>
  <si>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</si>
  <si>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</si>
  <si>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</si>
  <si>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</si>
  <si>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</si>
  <si>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</si>
  <si>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</si>
  <si>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</si>
  <si>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</si>
  <si>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</si>
  <si>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</si>
  <si>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</si>
  <si>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</si>
  <si>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</si>
  <si>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</si>
  <si>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</si>
  <si>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</si>
  <si>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</si>
  <si>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</si>
  <si>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</si>
  <si>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</si>
  <si>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</si>
  <si>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</si>
  <si>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</si>
  <si>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</si>
  <si>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</si>
  <si>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</si>
  <si>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</si>
  <si>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</si>
  <si>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</si>
  <si>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</si>
  <si>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</si>
  <si>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</si>
  <si>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</si>
  <si>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</si>
  <si>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</si>
  <si>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</si>
  <si>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</si>
  <si>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</si>
  <si>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</si>
  <si>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</si>
  <si>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</si>
  <si>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</si>
  <si>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</si>
  <si>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</si>
  <si>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</si>
  <si>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</si>
  <si>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</si>
  <si>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</si>
  <si>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</si>
  <si>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</si>
  <si>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</si>
  <si>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</si>
  <si>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</si>
  <si>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</si>
  <si>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</si>
  <si>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</si>
  <si>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</si>
  <si>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</si>
  <si>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</si>
  <si>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</si>
  <si>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</si>
  <si>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</si>
  <si>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</si>
  <si>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</si>
  <si>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</si>
  <si>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</si>
  <si>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</si>
  <si>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</si>
  <si>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</si>
  <si>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</si>
  <si>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</si>
  <si>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</si>
  <si>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</si>
  <si>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</si>
  <si>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</si>
  <si>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</si>
  <si>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</si>
  <si>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</si>
  <si>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</si>
  <si>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</si>
  <si>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</si>
  <si>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</si>
  <si>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</si>
  <si>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</si>
  <si>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</si>
  <si>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</si>
  <si>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</si>
  <si>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</si>
  <si>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</si>
  <si>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</si>
  <si>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</si>
  <si>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</si>
  <si>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</si>
  <si>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</si>
  <si>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</si>
  <si>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</si>
  <si>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</si>
  <si>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</si>
  <si>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</si>
  <si>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</si>
  <si>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</si>
  <si>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</si>
  <si>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</si>
  <si>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</si>
  <si>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</si>
  <si>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</si>
  <si>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</si>
  <si>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</si>
  <si>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</si>
  <si>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</si>
  <si>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</si>
  <si>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</si>
  <si>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</si>
  <si>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</si>
  <si>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</si>
  <si>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</si>
  <si>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</si>
  <si>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</si>
  <si>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</si>
  <si>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</si>
  <si>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</si>
  <si>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</si>
  <si>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</si>
  <si>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</si>
  <si>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</si>
  <si>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</si>
  <si>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</si>
  <si>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</si>
  <si>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</si>
  <si>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</si>
  <si>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</si>
  <si>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</si>
  <si>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</si>
  <si>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</si>
  <si>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</si>
  <si>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</si>
  <si>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</si>
  <si>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</si>
  <si>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</si>
  <si>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</si>
  <si>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</si>
  <si>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</si>
  <si>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</si>
  <si>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</si>
  <si>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</si>
  <si>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</si>
  <si>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</si>
  <si>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</si>
  <si>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</si>
  <si>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</si>
  <si>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</si>
  <si>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</si>
  <si>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</si>
  <si>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</si>
  <si>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</si>
  <si>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</si>
  <si>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</si>
  <si>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</si>
  <si>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</si>
  <si>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</si>
  <si>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</si>
  <si>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</si>
  <si>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</si>
  <si>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</si>
  <si>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</si>
  <si>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</si>
  <si>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</si>
  <si>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</si>
  <si>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</si>
  <si>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</si>
  <si>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</si>
  <si>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</si>
  <si>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</si>
  <si>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</si>
  <si>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</si>
  <si>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</si>
  <si>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</si>
  <si>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</si>
  <si>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</si>
  <si>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</si>
  <si>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</si>
  <si>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</si>
  <si>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</si>
  <si>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</si>
  <si>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</si>
  <si>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</si>
  <si>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</si>
  <si>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</si>
  <si>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</si>
  <si>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</si>
  <si>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</si>
  <si>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</si>
  <si>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</si>
  <si>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</si>
  <si>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</si>
  <si>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</si>
  <si>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</si>
  <si>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</si>
  <si>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</si>
  <si>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</si>
  <si>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</si>
  <si>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</si>
  <si>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</si>
  <si>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</si>
  <si>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</si>
  <si>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</si>
  <si>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</si>
  <si>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</si>
  <si>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</si>
  <si>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</si>
  <si>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</si>
  <si>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</si>
  <si>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</si>
  <si>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</si>
  <si>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</si>
  <si>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</si>
  <si>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</si>
  <si>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</si>
  <si>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</si>
  <si>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</si>
  <si>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</si>
  <si>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</si>
  <si>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</si>
  <si>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</si>
  <si>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</si>
  <si>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</si>
  <si>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</si>
  <si>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</si>
  <si>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</si>
  <si>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</si>
  <si>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</si>
  <si>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</si>
  <si>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</si>
  <si>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</si>
  <si>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</si>
  <si>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</si>
  <si>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</si>
  <si>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</si>
  <si>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</si>
  <si>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</si>
  <si>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</si>
  <si>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</si>
  <si>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</si>
  <si>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</si>
  <si>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</si>
  <si>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</si>
  <si>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</si>
  <si>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</si>
  <si>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</si>
  <si>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</si>
  <si>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</si>
  <si>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</si>
  <si>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</si>
  <si>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</si>
  <si>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</si>
  <si>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</si>
  <si>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</si>
  <si>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</si>
  <si>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</si>
  <si>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</si>
  <si>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</si>
  <si>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</si>
  <si>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</si>
  <si>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</si>
  <si>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</si>
  <si>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</si>
  <si>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</si>
  <si>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</si>
  <si>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</si>
  <si>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</si>
  <si>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</si>
  <si>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</si>
  <si>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</si>
  <si>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</si>
  <si>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</si>
  <si>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</si>
  <si>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</si>
  <si>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</si>
  <si>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</si>
  <si>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</si>
  <si>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</si>
  <si>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</si>
  <si>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</si>
  <si>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</si>
  <si>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</si>
  <si>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</si>
  <si>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</si>
  <si>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</si>
  <si>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</si>
  <si>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</si>
  <si>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</si>
  <si>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</si>
  <si>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</si>
  <si>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</si>
  <si>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</si>
  <si>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</si>
  <si>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</si>
  <si>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</si>
  <si>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</si>
  <si>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</si>
  <si>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</si>
  <si>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</si>
  <si>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</si>
  <si>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</si>
  <si>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</si>
  <si>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</si>
  <si>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</si>
  <si>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</si>
  <si>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</si>
  <si>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</si>
  <si>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</si>
  <si>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</si>
  <si>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</si>
  <si>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</si>
  <si>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</si>
  <si>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</si>
  <si>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</si>
  <si>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</si>
  <si>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</si>
  <si>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</si>
  <si>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</si>
  <si>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</si>
  <si>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</si>
  <si>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</si>
  <si>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</si>
  <si>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</si>
  <si>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</si>
  <si>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</si>
  <si>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</si>
  <si>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</si>
  <si>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</si>
  <si>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</si>
  <si>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</si>
  <si>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</si>
  <si>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</si>
  <si>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</si>
  <si>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</si>
  <si>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</si>
  <si>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</si>
  <si>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</si>
  <si>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</si>
  <si>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</si>
  <si>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</si>
  <si>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</si>
  <si>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</si>
  <si>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</si>
  <si>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</si>
  <si>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</si>
  <si>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</si>
  <si>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</si>
  <si>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</si>
  <si>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</si>
  <si>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</si>
  <si>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</si>
  <si>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</si>
  <si>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</si>
  <si>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</si>
  <si>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</si>
  <si>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</si>
  <si>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</si>
  <si>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</si>
  <si>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</si>
  <si>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</si>
  <si>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</si>
  <si>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</si>
  <si>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</si>
  <si>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</si>
  <si>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</si>
  <si>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</si>
  <si>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</si>
  <si>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</si>
  <si>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</si>
  <si>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</si>
  <si>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</si>
  <si>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</si>
  <si>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</si>
  <si>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</si>
  <si>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</si>
  <si>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</si>
  <si>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</si>
  <si>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</si>
  <si>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</si>
  <si>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</si>
  <si>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</si>
  <si>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</si>
  <si>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</si>
  <si>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</si>
  <si>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</si>
  <si>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</si>
  <si>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</si>
  <si>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</si>
  <si>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</si>
  <si>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</si>
  <si>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</si>
  <si>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</si>
  <si>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</si>
  <si>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</si>
  <si>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</si>
  <si>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</si>
  <si>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</si>
  <si>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</si>
  <si>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</si>
  <si>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</si>
  <si>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</si>
  <si>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</si>
  <si>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</si>
  <si>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</si>
  <si>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</si>
  <si>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</si>
  <si>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</si>
  <si>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</si>
  <si>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</si>
  <si>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</si>
  <si>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</si>
  <si>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</si>
  <si>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</si>
  <si>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</si>
  <si>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</si>
  <si>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</si>
  <si>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</si>
  <si>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</si>
  <si>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</si>
  <si>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</si>
  <si>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</si>
  <si>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</si>
  <si>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</si>
  <si>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</si>
  <si>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</si>
  <si>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</si>
  <si>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</si>
  <si>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</si>
  <si>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</si>
  <si>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</si>
  <si>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</si>
  <si>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</si>
  <si>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</si>
  <si>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</si>
  <si>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</si>
  <si>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</si>
  <si>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</si>
  <si>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</si>
  <si>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</si>
  <si>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</si>
  <si>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</si>
  <si>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</si>
  <si>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</si>
  <si>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</si>
  <si>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</si>
  <si>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</si>
  <si>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</si>
  <si>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</si>
  <si>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</si>
  <si>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</si>
  <si>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</si>
  <si>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</si>
  <si>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</si>
  <si>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</si>
  <si>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</si>
  <si>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</si>
  <si>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</si>
  <si>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</si>
  <si>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</si>
  <si>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</si>
  <si>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</si>
  <si>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</si>
  <si>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</si>
  <si>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</si>
  <si>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</si>
  <si>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</si>
  <si>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</si>
  <si>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</si>
  <si>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</si>
  <si>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</si>
  <si>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</si>
  <si>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</si>
  <si>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</si>
  <si>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</si>
  <si>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</si>
  <si>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</si>
  <si>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</si>
  <si>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</si>
  <si>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</si>
  <si>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</si>
  <si>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</si>
  <si>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</si>
  <si>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</si>
  <si>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</si>
  <si>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</si>
  <si>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</si>
  <si>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</si>
  <si>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</si>
  <si>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</si>
  <si>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</si>
  <si>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</si>
  <si>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</si>
  <si>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</si>
  <si>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</si>
  <si>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</si>
  <si>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</si>
  <si>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</si>
  <si>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</si>
  <si>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</si>
  <si>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</si>
  <si>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</si>
  <si>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</si>
  <si>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</si>
  <si>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</si>
  <si>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</si>
  <si>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</si>
  <si>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</si>
  <si>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</si>
  <si>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</si>
  <si>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</si>
  <si>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</si>
  <si>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</si>
  <si>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</si>
  <si>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</si>
  <si>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</si>
  <si>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</si>
  <si>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</si>
  <si>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</si>
  <si>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</si>
  <si>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</si>
  <si>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</si>
  <si>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</si>
  <si>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</si>
  <si>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</si>
  <si>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</si>
  <si>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</si>
  <si>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</si>
  <si>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</si>
  <si>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</si>
  <si>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</si>
  <si>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</si>
  <si>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</si>
  <si>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</si>
  <si>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</si>
  <si>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</si>
  <si>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</si>
  <si>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</si>
  <si>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</si>
  <si>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</si>
  <si>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</si>
  <si>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</si>
  <si>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</si>
  <si>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</si>
  <si>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</si>
  <si>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</si>
  <si>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</si>
  <si>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</si>
  <si>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</si>
  <si>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</si>
  <si>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</si>
  <si>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</si>
  <si>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</si>
  <si>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</si>
  <si>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</si>
  <si>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</si>
  <si>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</si>
  <si>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</si>
  <si>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</si>
  <si>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</si>
  <si>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</si>
  <si>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</si>
  <si>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</si>
  <si>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</si>
  <si>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</si>
  <si>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</si>
  <si>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</si>
  <si>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</si>
  <si>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</si>
  <si>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</si>
  <si>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</si>
  <si>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</si>
  <si>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</si>
  <si>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</si>
  <si>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</si>
  <si>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</si>
  <si>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</si>
  <si>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</si>
  <si>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</si>
  <si>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</si>
  <si>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</si>
  <si>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</si>
  <si>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</si>
  <si>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</si>
  <si>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</si>
  <si>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</si>
  <si>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</si>
  <si>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</si>
  <si>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</si>
  <si>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</si>
  <si>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</si>
  <si>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</si>
  <si>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</si>
  <si>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</si>
  <si>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</si>
  <si>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</si>
  <si>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</si>
  <si>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</si>
  <si>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</si>
  <si>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</si>
  <si>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</si>
  <si>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</si>
  <si>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</si>
  <si>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</si>
  <si>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</si>
  <si>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</si>
  <si>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</si>
  <si>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</si>
  <si>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</si>
  <si>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</si>
  <si>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</si>
  <si>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</si>
  <si>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</si>
  <si>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</si>
  <si>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</si>
  <si>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</si>
  <si>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</si>
  <si>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</si>
  <si>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</si>
  <si>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</si>
  <si>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</si>
  <si>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</si>
  <si>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</si>
  <si>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</si>
  <si>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</si>
  <si>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</si>
  <si>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</si>
  <si>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</si>
  <si>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</si>
  <si>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</si>
  <si>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</si>
  <si>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</si>
  <si>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</si>
  <si>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</si>
  <si>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</si>
  <si>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</si>
  <si>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</si>
  <si>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</si>
  <si>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</si>
  <si>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</si>
  <si>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</si>
  <si>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</si>
  <si>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</si>
  <si>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</si>
  <si>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</si>
  <si>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</si>
  <si>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</si>
  <si>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</si>
  <si>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</si>
  <si>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</si>
  <si>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</si>
  <si>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</si>
  <si>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</si>
  <si>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</si>
  <si>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</si>
  <si>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</si>
  <si>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</si>
  <si>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</si>
  <si>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</si>
  <si>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</si>
  <si>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</si>
  <si>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</si>
  <si>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</si>
  <si>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</si>
  <si>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</si>
  <si>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</si>
  <si>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</si>
  <si>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</si>
  <si>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</si>
  <si>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</si>
  <si>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</si>
  <si>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</si>
  <si>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</si>
  <si>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</si>
  <si>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</si>
  <si>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</si>
  <si>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</si>
  <si>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</si>
  <si>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</si>
  <si>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</si>
  <si>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</si>
  <si>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</si>
  <si>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</si>
  <si>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</si>
  <si>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</si>
  <si>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</si>
  <si>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</si>
  <si>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</si>
  <si>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</si>
  <si>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</si>
  <si>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</si>
  <si>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</si>
  <si>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</si>
  <si>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</si>
  <si>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</si>
  <si>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</si>
  <si>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</si>
  <si>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</si>
  <si>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</si>
  <si>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</si>
  <si>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</si>
  <si>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</si>
  <si>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</si>
  <si>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</si>
  <si>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</si>
  <si>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</si>
  <si>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</si>
  <si>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</si>
  <si>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</si>
  <si>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</si>
  <si>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</si>
  <si>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</si>
  <si>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</si>
  <si>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</si>
  <si>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</si>
  <si>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</si>
  <si>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</si>
  <si>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</si>
  <si>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</si>
  <si>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</si>
  <si>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</si>
  <si>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</si>
  <si>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</si>
  <si>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</si>
  <si>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</si>
  <si>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</si>
  <si>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</si>
  <si>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</si>
  <si>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</si>
  <si>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</si>
  <si>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</si>
  <si>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</si>
  <si>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</si>
  <si>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</si>
  <si>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</si>
  <si>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</si>
  <si>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</si>
  <si>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</si>
  <si>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</si>
  <si>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</si>
  <si>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</si>
  <si>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</si>
  <si>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</si>
  <si>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</si>
  <si>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</si>
  <si>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</si>
  <si>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</si>
  <si>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</si>
  <si>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</si>
  <si>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</si>
  <si>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</si>
  <si>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</si>
  <si>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</si>
  <si>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</si>
  <si>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</si>
  <si>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</si>
  <si>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</si>
  <si>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</si>
  <si>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</si>
  <si>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</si>
  <si>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</si>
  <si>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</si>
  <si>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</si>
  <si>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</si>
  <si>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</si>
  <si>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</si>
  <si>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</si>
  <si>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</si>
  <si>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</si>
  <si>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</si>
  <si>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</si>
  <si>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</si>
  <si>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</si>
  <si>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</si>
  <si>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</si>
  <si>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</si>
  <si>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</si>
  <si>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</si>
  <si>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</si>
  <si>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</si>
  <si>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</si>
  <si>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</si>
  <si>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</si>
  <si>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</si>
  <si>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</si>
  <si>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</si>
  <si>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</si>
  <si>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</si>
  <si>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</si>
  <si>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</si>
  <si>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</si>
  <si>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</si>
  <si>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</si>
  <si>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</si>
  <si>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</si>
  <si>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</si>
  <si>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</si>
  <si>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</si>
  <si>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</si>
  <si>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</si>
  <si>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</si>
  <si>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</si>
  <si>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</si>
  <si>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</si>
  <si>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</si>
  <si>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</si>
  <si>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</si>
  <si>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</si>
  <si>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</si>
  <si>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</si>
  <si>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</si>
  <si>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</si>
  <si>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</si>
  <si>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</si>
  <si>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</si>
  <si>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</si>
  <si>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</si>
  <si>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</si>
  <si>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</si>
  <si>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</si>
  <si>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</si>
  <si>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</si>
  <si>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</si>
  <si>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</si>
  <si>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</si>
  <si>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</si>
  <si>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</si>
  <si>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</si>
  <si>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</si>
  <si>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</si>
  <si>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</si>
  <si>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</si>
  <si>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</si>
  <si>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</si>
  <si>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</si>
  <si>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</si>
  <si>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</si>
  <si>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</si>
  <si>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</si>
  <si>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</si>
  <si>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</si>
  <si>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</si>
  <si>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</si>
  <si>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</si>
  <si>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</si>
  <si>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</si>
  <si>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</si>
  <si>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</si>
  <si>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</si>
  <si>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</si>
  <si>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</si>
  <si>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</si>
  <si>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</si>
  <si>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</si>
  <si>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</si>
  <si>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</si>
  <si>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</si>
  <si>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</si>
  <si>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</si>
  <si>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</si>
  <si>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</si>
  <si>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</si>
  <si>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</si>
  <si>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</si>
  <si>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</si>
  <si>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</si>
  <si>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</si>
  <si>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</si>
  <si>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</si>
  <si>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</si>
  <si>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</si>
  <si>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</si>
  <si>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</si>
  <si>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</si>
  <si>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</si>
  <si>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</si>
  <si>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</si>
  <si>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</si>
  <si>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</si>
  <si>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</si>
  <si>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</si>
  <si>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</si>
  <si>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</si>
  <si>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</si>
  <si>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</si>
  <si>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</si>
  <si>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</si>
  <si>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</si>
  <si>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</si>
  <si>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</si>
  <si>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</si>
  <si>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</si>
  <si>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</si>
  <si>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</si>
  <si>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</si>
  <si>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</si>
  <si>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</si>
  <si>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</si>
  <si>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</si>
  <si>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</si>
  <si>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</si>
  <si>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</si>
  <si>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</si>
  <si>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</si>
  <si>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</si>
  <si>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</si>
  <si>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</si>
  <si>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</si>
  <si>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</si>
  <si>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</si>
  <si>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</si>
  <si>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</si>
  <si>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</si>
  <si>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</si>
  <si>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</si>
  <si>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</si>
  <si>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</si>
  <si>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</si>
  <si>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</si>
  <si>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</si>
  <si>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</si>
  <si>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</si>
  <si>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</si>
  <si>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</si>
  <si>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</si>
  <si>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</si>
  <si>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</si>
  <si>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</si>
  <si>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</si>
  <si>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</si>
  <si>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</si>
  <si>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</si>
  <si>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</si>
  <si>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</si>
  <si>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</si>
  <si>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</si>
  <si>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</si>
  <si>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</si>
  <si>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</si>
  <si>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</si>
  <si>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</si>
  <si>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</si>
  <si>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</si>
  <si>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</si>
  <si>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</si>
  <si>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</si>
  <si>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</si>
  <si>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</si>
  <si>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</si>
  <si>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</si>
  <si>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</si>
  <si>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</si>
  <si>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</si>
  <si>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</si>
  <si>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</si>
  <si>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</si>
  <si>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</si>
  <si>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</si>
  <si>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</si>
  <si>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</si>
  <si>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</si>
  <si>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</si>
  <si>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</si>
  <si>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</si>
  <si>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</si>
  <si>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</si>
  <si>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</si>
  <si>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</si>
  <si>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</si>
  <si>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</si>
  <si>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</si>
  <si>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</si>
  <si>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</si>
  <si>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</si>
  <si>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</si>
  <si>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</si>
  <si>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</si>
  <si>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</si>
  <si>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</si>
  <si>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</si>
  <si>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</si>
  <si>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</si>
  <si>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</si>
  <si>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</si>
  <si>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</si>
  <si>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</si>
  <si>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</si>
  <si>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</si>
  <si>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</si>
  <si>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</si>
  <si>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</si>
  <si>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</si>
  <si>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</si>
  <si>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</si>
  <si>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</si>
  <si>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</si>
  <si>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</si>
  <si>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</si>
  <si>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</si>
  <si>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</si>
  <si>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</si>
  <si>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</si>
  <si>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</si>
  <si>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</si>
  <si>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</si>
  <si>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</si>
  <si>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</si>
  <si>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</si>
  <si>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</si>
  <si>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</si>
  <si>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</si>
  <si>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</si>
  <si>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</si>
  <si>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</si>
  <si>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</si>
  <si>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</si>
  <si>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</si>
  <si>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</si>
  <si>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</si>
  <si>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</si>
  <si>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</si>
  <si>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</si>
  <si>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</si>
  <si>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</si>
  <si>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</si>
  <si>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</si>
  <si>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</si>
  <si>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</si>
  <si>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</si>
  <si>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</si>
  <si>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</si>
  <si>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</si>
  <si>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</si>
  <si>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</si>
  <si>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</si>
  <si>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</si>
  <si>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</si>
  <si>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</si>
  <si>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</si>
  <si>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</si>
  <si>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</si>
  <si>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</si>
  <si>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</si>
  <si>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</si>
  <si>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</si>
  <si>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</si>
  <si>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</si>
  <si>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</si>
  <si>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</si>
  <si>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</si>
  <si>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</si>
  <si>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</si>
  <si>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</si>
  <si>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</si>
  <si>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</si>
  <si>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</si>
  <si>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</si>
  <si>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</si>
  <si>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</si>
  <si>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</si>
  <si>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</si>
  <si>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</si>
  <si>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</si>
  <si>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</si>
  <si>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</si>
  <si>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</si>
  <si>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</si>
  <si>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</si>
  <si>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</si>
  <si>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</si>
  <si>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</si>
  <si>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</si>
  <si>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</si>
  <si>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</si>
  <si>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</si>
  <si>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</si>
  <si>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</si>
  <si>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</si>
  <si>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</si>
  <si>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</si>
  <si>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</si>
  <si>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</si>
  <si>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</si>
  <si>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</si>
  <si>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</si>
  <si>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</si>
  <si>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</si>
  <si>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</si>
  <si>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</si>
  <si>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</si>
  <si>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</si>
  <si>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</si>
  <si>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</si>
  <si>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</si>
  <si>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</si>
  <si>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</si>
  <si>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</si>
  <si>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</si>
  <si>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</si>
  <si>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</si>
  <si>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</si>
  <si>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</si>
  <si>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</si>
  <si>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</si>
  <si>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</si>
  <si>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</si>
  <si>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</si>
  <si>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</si>
  <si>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</si>
  <si>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</si>
  <si>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</si>
  <si>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</si>
  <si>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</si>
  <si>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</si>
  <si>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</si>
  <si>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</si>
  <si>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</si>
  <si>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</si>
  <si>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</si>
  <si>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</si>
  <si>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</si>
  <si>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</si>
  <si>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</si>
  <si>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</si>
  <si>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</si>
  <si>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</si>
  <si>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</si>
  <si>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</si>
  <si>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</si>
  <si>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</si>
  <si>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</si>
  <si>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</si>
  <si>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</si>
  <si>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</si>
  <si>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</si>
  <si>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</si>
  <si>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</si>
  <si>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</si>
  <si>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</si>
  <si>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</si>
  <si>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</si>
  <si>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</si>
  <si>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</si>
  <si>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</si>
  <si>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</si>
  <si>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</si>
  <si>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</si>
  <si>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</si>
  <si>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</si>
  <si>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</si>
  <si>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</si>
  <si>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</si>
  <si>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</si>
  <si>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</si>
  <si>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</si>
  <si>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</si>
  <si>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</si>
  <si>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</si>
  <si>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</si>
  <si>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</si>
  <si>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</si>
  <si>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</si>
  <si>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</si>
  <si>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</si>
  <si>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</si>
  <si>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</si>
  <si>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</si>
  <si>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</si>
  <si>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</si>
  <si>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</si>
  <si>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</si>
  <si>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</si>
  <si>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</si>
  <si>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</si>
  <si>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</si>
  <si>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</si>
  <si>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</si>
  <si>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</si>
  <si>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</si>
  <si>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</si>
  <si>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</si>
  <si>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</si>
  <si>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</si>
  <si>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</si>
  <si>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</si>
  <si>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</si>
  <si>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</si>
  <si>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</si>
  <si>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</si>
  <si>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</si>
  <si>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</si>
  <si>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</si>
  <si>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</si>
  <si>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</si>
  <si>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</si>
  <si>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</si>
  <si>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</si>
  <si>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</si>
  <si>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</si>
  <si>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</si>
  <si>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</si>
  <si>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</si>
  <si>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</si>
  <si>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</si>
  <si>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</si>
  <si>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</si>
  <si>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</si>
  <si>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</si>
  <si>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</si>
  <si>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</si>
  <si>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</si>
  <si>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</si>
  <si>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</si>
  <si>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</si>
  <si>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</si>
  <si>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</si>
  <si>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</si>
  <si>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</si>
  <si>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</si>
  <si>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</si>
  <si>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</si>
  <si>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</si>
  <si>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</si>
  <si>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</si>
  <si>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</si>
  <si>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</si>
  <si>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</si>
  <si>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</si>
  <si>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</si>
  <si>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</si>
  <si>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</si>
  <si>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</si>
  <si>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</si>
  <si>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</si>
  <si>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</si>
  <si>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</si>
  <si>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</si>
  <si>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</si>
  <si>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</si>
  <si>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</si>
  <si>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</si>
  <si>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</si>
  <si>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</si>
  <si>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</si>
  <si>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</si>
  <si>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</si>
  <si>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</si>
  <si>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</si>
  <si>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</si>
  <si>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</si>
  <si>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</si>
  <si>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</si>
  <si>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</si>
  <si>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</si>
  <si>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</si>
  <si>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</si>
  <si>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</si>
  <si>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</si>
  <si>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</si>
  <si>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</si>
  <si>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</si>
  <si>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</si>
  <si>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</si>
  <si>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</si>
  <si>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</si>
  <si>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</si>
  <si>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</si>
  <si>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</si>
  <si>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</si>
  <si>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</si>
  <si>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</si>
  <si>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</si>
  <si>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</si>
  <si>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</si>
  <si>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</si>
  <si>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</si>
  <si>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</si>
  <si>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</si>
  <si>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</si>
  <si>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</si>
  <si>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</si>
  <si>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</si>
  <si>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</si>
  <si>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</si>
  <si>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</si>
  <si>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</si>
  <si>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</si>
  <si>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</si>
  <si>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</si>
  <si>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</si>
  <si>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</si>
  <si>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</si>
  <si>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</si>
  <si>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</si>
  <si>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</si>
  <si>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</si>
  <si>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</si>
  <si>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</si>
  <si>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</si>
  <si>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</si>
  <si>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</si>
  <si>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</si>
  <si>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</si>
  <si>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</si>
  <si>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</si>
  <si>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</si>
  <si>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</si>
  <si>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</si>
  <si>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</si>
  <si>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</si>
  <si>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</si>
  <si>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</si>
  <si>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</si>
  <si>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</si>
  <si>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</si>
  <si>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</si>
  <si>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</si>
  <si>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</si>
  <si>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</si>
  <si>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</si>
  <si>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</si>
  <si>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</si>
  <si>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</si>
  <si>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</si>
  <si>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</si>
  <si>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</si>
  <si>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</si>
  <si>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</si>
  <si>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</si>
  <si>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</si>
  <si>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</si>
  <si>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</si>
  <si>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</si>
  <si>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</si>
  <si>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</si>
  <si>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</si>
  <si>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</si>
  <si>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</si>
  <si>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</si>
  <si>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</si>
  <si>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</si>
  <si>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</si>
  <si>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</si>
  <si>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</si>
  <si>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</si>
  <si>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</si>
  <si>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</si>
  <si>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</si>
  <si>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</si>
  <si>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</si>
  <si>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</si>
  <si>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</si>
  <si>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</si>
  <si>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</si>
  <si>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</si>
  <si>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</si>
  <si>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</si>
  <si>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</si>
  <si>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</si>
  <si>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</si>
  <si>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</si>
  <si>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</si>
  <si>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</si>
  <si>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</si>
  <si>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</si>
  <si>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</si>
  <si>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</si>
  <si>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</si>
  <si>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</si>
  <si>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</si>
  <si>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</si>
  <si>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</si>
  <si>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</si>
  <si>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</si>
  <si>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</si>
  <si>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</si>
  <si>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</si>
  <si>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</si>
  <si>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</si>
  <si>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</si>
  <si>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</si>
  <si>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</si>
  <si>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</si>
  <si>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</si>
  <si>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</si>
  <si>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</si>
  <si>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</si>
  <si>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</si>
  <si>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</si>
  <si>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</si>
  <si>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</si>
  <si>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</si>
  <si>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</si>
  <si>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</si>
  <si>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</si>
  <si>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</si>
  <si>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</si>
  <si>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</si>
  <si>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</si>
  <si>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</si>
  <si>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</si>
  <si>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</si>
  <si>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</si>
  <si>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</si>
  <si>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</si>
  <si>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</si>
  <si>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</si>
  <si>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</si>
  <si>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</si>
  <si>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</si>
  <si>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</si>
  <si>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</si>
  <si>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</si>
  <si>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</si>
  <si>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</si>
  <si>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</si>
  <si>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</si>
  <si>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</si>
  <si>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</si>
  <si>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</si>
  <si>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</si>
  <si>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</si>
  <si>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</si>
  <si>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</si>
  <si>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</si>
  <si>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</si>
  <si>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</si>
  <si>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</si>
  <si>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</si>
  <si>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</si>
  <si>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</si>
  <si>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</si>
  <si>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</si>
  <si>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</si>
  <si>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</si>
  <si>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</si>
  <si>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</si>
  <si>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</si>
  <si>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</si>
  <si>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</si>
  <si>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</si>
  <si>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</si>
  <si>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</si>
  <si>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</si>
  <si>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</si>
  <si>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</si>
  <si>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</si>
  <si>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</si>
  <si>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</si>
  <si>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</si>
  <si>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</si>
  <si>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</si>
  <si>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</si>
  <si>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</si>
  <si>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</si>
  <si>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</si>
  <si>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</si>
  <si>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</si>
  <si>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</si>
  <si>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</si>
  <si>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</si>
  <si>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</si>
  <si>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</si>
  <si>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</si>
  <si>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</si>
  <si>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</si>
  <si>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</si>
  <si>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</si>
  <si>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</si>
  <si>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</si>
  <si>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</si>
  <si>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</si>
  <si>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</si>
  <si>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</si>
  <si>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</si>
  <si>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</si>
  <si>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</si>
  <si>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</si>
  <si>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</si>
  <si>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</si>
  <si>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</si>
  <si>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</si>
  <si>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</si>
  <si>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</si>
  <si>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</si>
  <si>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</si>
  <si>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</si>
  <si>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</si>
  <si>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</si>
  <si>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</si>
  <si>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</si>
  <si>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</si>
  <si>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</si>
  <si>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</si>
  <si>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</si>
  <si>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</si>
  <si>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</si>
  <si>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</si>
  <si>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</si>
  <si>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</si>
  <si>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</si>
  <si>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</si>
  <si>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</si>
  <si>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</si>
  <si>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</si>
  <si>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</si>
  <si>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</si>
  <si>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</si>
  <si>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</si>
  <si>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</si>
  <si>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</si>
  <si>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</si>
  <si>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</si>
  <si>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</si>
  <si>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</si>
  <si>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</si>
  <si>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</si>
  <si>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</si>
  <si>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</si>
  <si>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</si>
  <si>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</si>
  <si>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</si>
  <si>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</si>
  <si>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</si>
  <si>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</si>
  <si>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</si>
  <si>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</si>
  <si>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</si>
  <si>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</si>
  <si>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</si>
  <si>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</si>
  <si>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</si>
  <si>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</si>
  <si>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</si>
  <si>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</si>
  <si>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</si>
  <si>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</si>
  <si>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</si>
  <si>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</si>
  <si>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</si>
  <si>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</si>
  <si>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</si>
  <si>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</si>
  <si>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</si>
  <si>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</si>
  <si>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</si>
  <si>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</si>
  <si>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</si>
  <si>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</si>
  <si>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</si>
  <si>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</si>
  <si>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</si>
  <si>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</si>
  <si>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</si>
  <si>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</si>
  <si>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</si>
  <si>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</si>
  <si>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</si>
  <si>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</si>
  <si>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</si>
  <si>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</si>
  <si>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</si>
  <si>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</si>
  <si>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</si>
  <si>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</si>
  <si>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</si>
  <si>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</si>
  <si>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</si>
  <si>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</si>
  <si>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</si>
  <si>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</si>
  <si>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</si>
  <si>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</si>
  <si>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</si>
  <si>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</si>
  <si>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</si>
  <si>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</si>
  <si>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</si>
  <si>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</si>
  <si>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</si>
  <si>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</si>
  <si>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</si>
  <si>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</si>
  <si>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</si>
  <si>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</si>
  <si>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</si>
  <si>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</si>
  <si>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</si>
  <si>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</si>
  <si>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</si>
  <si>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</si>
  <si>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</si>
  <si>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</si>
  <si>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</si>
  <si>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</si>
  <si>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</si>
  <si>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</si>
  <si>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</si>
  <si>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</si>
  <si>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</si>
  <si>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</si>
  <si>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</si>
  <si>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</si>
  <si>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</si>
  <si>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</si>
  <si>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</si>
  <si>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</si>
  <si>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</si>
  <si>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</si>
  <si>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</si>
  <si>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</si>
  <si>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</si>
  <si>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</si>
  <si>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</si>
  <si>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</si>
  <si>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</si>
  <si>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</si>
  <si>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</si>
  <si>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</si>
  <si>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</si>
  <si>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</si>
  <si>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</si>
  <si>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</si>
  <si>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</si>
  <si>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</si>
  <si>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</si>
  <si>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</si>
  <si>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</si>
  <si>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</si>
  <si>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</si>
  <si>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</si>
  <si>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</si>
  <si>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</si>
  <si>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</si>
  <si>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</si>
  <si>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</si>
  <si>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</si>
  <si>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</si>
  <si>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</si>
  <si>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</si>
  <si>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</si>
  <si>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</si>
  <si>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</si>
  <si>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</si>
  <si>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</si>
  <si>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</si>
  <si>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</si>
  <si>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</si>
  <si>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</si>
  <si>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</si>
  <si>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</si>
  <si>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</si>
  <si>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</si>
  <si>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</si>
  <si>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</si>
  <si>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</si>
  <si>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</si>
  <si>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</si>
  <si>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</si>
  <si>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</si>
  <si>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</si>
  <si>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</si>
  <si>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</si>
  <si>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</si>
  <si>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</si>
  <si>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</si>
  <si>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</si>
  <si>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</si>
  <si>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</si>
  <si>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</si>
  <si>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</si>
  <si>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</si>
  <si>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</si>
  <si>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</si>
  <si>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</si>
  <si>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</si>
  <si>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</si>
  <si>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</si>
  <si>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</si>
  <si>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</si>
  <si>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</si>
  <si>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</si>
  <si>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</si>
  <si>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</si>
  <si>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</si>
  <si>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</si>
  <si>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</si>
  <si>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</si>
  <si>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</si>
  <si>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</si>
  <si>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</si>
  <si>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</si>
  <si>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</si>
  <si>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</si>
  <si>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</si>
  <si>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</si>
  <si>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</si>
  <si>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</si>
  <si>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</si>
  <si>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</si>
  <si>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</si>
  <si>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</si>
  <si>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</si>
  <si>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</si>
  <si>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</si>
  <si>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</si>
  <si>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</si>
  <si>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</si>
  <si>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</si>
  <si>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</si>
  <si>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</si>
  <si>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</si>
  <si>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</si>
  <si>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</si>
  <si>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</si>
  <si>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</si>
  <si>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</si>
  <si>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</si>
  <si>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</si>
  <si>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</si>
  <si>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</si>
  <si>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</si>
  <si>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</si>
  <si>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</si>
  <si>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</si>
  <si>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</si>
  <si>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</si>
  <si>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</si>
  <si>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</si>
  <si>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</si>
  <si>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</si>
  <si>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</si>
  <si>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</si>
  <si>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</si>
  <si>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</si>
  <si>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</si>
  <si>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</si>
  <si>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</si>
  <si>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</si>
  <si>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</si>
  <si>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</si>
  <si>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</si>
  <si>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</si>
  <si>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</si>
  <si>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</si>
  <si>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</si>
  <si>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</si>
  <si>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</si>
  <si>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</si>
  <si>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</si>
  <si>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</si>
  <si>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</si>
  <si>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</si>
  <si>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</si>
  <si>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</si>
  <si>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</si>
  <si>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</si>
  <si>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</si>
  <si>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</si>
  <si>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</si>
  <si>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</si>
  <si>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</si>
  <si>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</si>
  <si>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</si>
  <si>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</si>
  <si>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</si>
  <si>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</si>
  <si>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</si>
  <si>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</si>
  <si>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</si>
  <si>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</si>
  <si>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</si>
  <si>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</si>
  <si>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</si>
  <si>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</si>
  <si>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</si>
  <si>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</si>
  <si>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</si>
  <si>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</si>
  <si>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</si>
  <si>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</si>
  <si>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</si>
  <si>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</si>
  <si>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</si>
  <si>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</si>
  <si>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</si>
  <si>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</si>
  <si>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</si>
  <si>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</si>
  <si>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</si>
  <si>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</si>
  <si>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</si>
  <si>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</si>
  <si>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</si>
  <si>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</si>
  <si>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</si>
  <si>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</si>
  <si>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</si>
  <si>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</si>
  <si>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</si>
  <si>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</si>
  <si>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</si>
  <si>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</si>
  <si>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</si>
  <si>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</si>
  <si>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</si>
  <si>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</si>
  <si>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</si>
  <si>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</si>
  <si>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</si>
  <si>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</si>
  <si>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</si>
  <si>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</si>
  <si>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</si>
  <si>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</si>
  <si>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</si>
  <si>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</si>
  <si>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</si>
  <si>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</si>
  <si>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</si>
  <si>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</si>
  <si>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</si>
  <si>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</si>
  <si>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</si>
  <si>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</si>
  <si>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</si>
  <si>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</si>
  <si>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</si>
  <si>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</si>
  <si>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</si>
  <si>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</si>
  <si>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</si>
  <si>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</si>
  <si>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</si>
  <si>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</si>
  <si>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</si>
  <si>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</si>
  <si>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</si>
  <si>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</si>
  <si>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</si>
  <si>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</si>
  <si>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</si>
  <si>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</si>
  <si>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</si>
  <si>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</si>
  <si>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</si>
  <si>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</si>
  <si>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</si>
  <si>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</si>
  <si>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</si>
  <si>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</si>
  <si>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</si>
  <si>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</si>
  <si>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</si>
  <si>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</si>
  <si>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</si>
  <si>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</si>
  <si>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</si>
  <si>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</si>
  <si>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</si>
  <si>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</si>
  <si>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</si>
  <si>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</si>
  <si>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</si>
  <si>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</si>
  <si>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</si>
  <si>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</si>
  <si>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</si>
  <si>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</si>
  <si>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</si>
  <si>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</si>
  <si>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</si>
  <si>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</si>
  <si>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</si>
  <si>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</si>
  <si>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</si>
  <si>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</si>
  <si>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</si>
  <si>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</si>
  <si>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</si>
  <si>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</si>
  <si>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</si>
  <si>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</si>
  <si>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</si>
  <si>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</si>
  <si>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</si>
  <si>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</si>
  <si>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</si>
  <si>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</si>
  <si>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</si>
  <si>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</si>
  <si>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</si>
  <si>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</si>
  <si>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</si>
  <si>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</si>
  <si>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</si>
  <si>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</si>
  <si>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</si>
  <si>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</si>
  <si>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</si>
  <si>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</si>
  <si>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</si>
  <si>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</si>
  <si>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</si>
  <si>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</si>
  <si>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</si>
  <si>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</si>
  <si>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</si>
  <si>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</si>
  <si>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</si>
  <si>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</si>
  <si>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</si>
  <si>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</si>
  <si>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</si>
  <si>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</si>
  <si>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</si>
  <si>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</si>
  <si>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</si>
  <si>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</si>
  <si>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</si>
  <si>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</si>
  <si>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</si>
  <si>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</si>
  <si>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</si>
  <si>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</si>
  <si>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</si>
  <si>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</si>
  <si>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</si>
  <si>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</si>
  <si>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</si>
  <si>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</si>
  <si>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</si>
  <si>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</si>
  <si>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</si>
  <si>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</si>
  <si>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</si>
  <si>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</si>
  <si>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</si>
  <si>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</si>
  <si>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</si>
  <si>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</si>
  <si>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</si>
  <si>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</si>
  <si>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</si>
  <si>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</si>
  <si>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</si>
  <si>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</si>
  <si>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</si>
  <si>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</si>
  <si>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</si>
  <si>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</si>
  <si>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</si>
  <si>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</si>
  <si>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</si>
  <si>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</si>
  <si>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</si>
  <si>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</si>
  <si>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</si>
  <si>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</si>
  <si>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</si>
  <si>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</si>
  <si>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</si>
  <si>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</si>
  <si>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</si>
  <si>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</si>
  <si>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</si>
  <si>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</si>
  <si>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</si>
  <si>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</si>
  <si>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</si>
  <si>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</si>
  <si>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</si>
  <si>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</si>
  <si>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</si>
  <si>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</si>
  <si>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</si>
  <si>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</si>
  <si>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</si>
  <si>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</si>
  <si>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</si>
  <si>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</si>
  <si>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</si>
  <si>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</si>
  <si>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</si>
  <si>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</si>
  <si>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</si>
  <si>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</si>
  <si>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</si>
  <si>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</si>
  <si>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</si>
  <si>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</si>
  <si>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</si>
  <si>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</si>
  <si>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</si>
  <si>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</si>
  <si>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</si>
  <si>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</si>
  <si>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</si>
  <si>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</si>
  <si>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</si>
  <si>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</si>
  <si>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</si>
  <si>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</si>
  <si>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</si>
  <si>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</si>
  <si>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</si>
  <si>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</si>
  <si>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</si>
  <si>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</si>
  <si>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</si>
  <si>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</si>
  <si>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</si>
  <si>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</si>
  <si>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</si>
  <si>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</si>
  <si>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</si>
  <si>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</si>
  <si>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</si>
  <si>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</si>
  <si>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</si>
  <si>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</si>
  <si>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</si>
  <si>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</si>
  <si>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</si>
  <si>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</si>
  <si>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</si>
  <si>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</si>
  <si>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</si>
  <si>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</si>
  <si>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</si>
  <si>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</si>
  <si>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</si>
  <si>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</si>
  <si>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</si>
  <si>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</si>
  <si>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</si>
  <si>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</si>
  <si>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</si>
  <si>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</si>
  <si>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</si>
  <si>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</si>
  <si>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</si>
  <si>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</si>
  <si>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</si>
  <si>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</si>
  <si>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</si>
  <si>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</si>
  <si>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</si>
  <si>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</si>
  <si>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</si>
  <si>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</si>
  <si>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</si>
  <si>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</si>
  <si>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</si>
  <si>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</si>
  <si>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</si>
  <si>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</si>
  <si>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</si>
  <si>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</si>
  <si>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</si>
  <si>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</si>
  <si>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</si>
  <si>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</si>
  <si>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</si>
  <si>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</si>
  <si>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</si>
  <si>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</si>
  <si>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</si>
  <si>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</si>
  <si>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</si>
  <si>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</si>
  <si>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</si>
  <si>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</si>
  <si>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</si>
  <si>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</si>
  <si>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</si>
  <si>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</si>
  <si>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</si>
  <si>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</si>
  <si>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</si>
  <si>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</si>
  <si>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</si>
  <si>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</si>
  <si>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</si>
  <si>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</si>
  <si>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</si>
  <si>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</si>
  <si>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</si>
  <si>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</si>
  <si>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</si>
  <si>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</si>
  <si>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</si>
  <si>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</si>
  <si>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</si>
  <si>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</si>
  <si>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</si>
  <si>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</si>
  <si>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</si>
  <si>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</si>
  <si>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</si>
  <si>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</si>
  <si>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</si>
  <si>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</si>
  <si>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</si>
  <si>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</si>
  <si>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</si>
  <si>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</si>
  <si>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</si>
  <si>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</si>
  <si>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</si>
  <si>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</si>
  <si>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</si>
  <si>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</si>
  <si>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</si>
  <si>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</si>
  <si>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</si>
  <si>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</si>
  <si>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</si>
  <si>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</si>
  <si>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</si>
  <si>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</si>
  <si>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</si>
  <si>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</si>
  <si>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</si>
  <si>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</si>
  <si>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</si>
  <si>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</si>
  <si>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</si>
  <si>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</si>
  <si>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</si>
  <si>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</si>
  <si>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</si>
  <si>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</si>
  <si>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</si>
  <si>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</si>
  <si>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</si>
  <si>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</si>
  <si>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</si>
  <si>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</si>
  <si>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</si>
  <si>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</si>
  <si>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</si>
  <si>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</si>
  <si>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</si>
  <si>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</si>
  <si>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</si>
  <si>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</si>
  <si>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</si>
  <si>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</si>
  <si>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</si>
  <si>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</si>
  <si>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</si>
  <si>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</si>
  <si>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</si>
  <si>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</si>
  <si>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</si>
  <si>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</si>
  <si>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</si>
  <si>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</si>
  <si>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</si>
  <si>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</si>
  <si>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</si>
  <si>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</si>
  <si>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</si>
  <si>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</si>
  <si>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</si>
  <si>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</si>
  <si>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</si>
  <si>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</si>
  <si>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</si>
  <si>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</si>
  <si>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</si>
  <si>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</si>
  <si>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</si>
  <si>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</si>
  <si>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</si>
  <si>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</si>
  <si>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</si>
  <si>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</si>
  <si>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</si>
  <si>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</si>
  <si>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</si>
  <si>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</si>
  <si>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</si>
  <si>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</si>
  <si>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</si>
  <si>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</si>
  <si>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</si>
  <si>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</si>
  <si>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</si>
  <si>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</si>
  <si>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</si>
  <si>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</si>
  <si>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</si>
  <si>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</si>
  <si>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</si>
  <si>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</si>
  <si>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</si>
  <si>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</si>
  <si>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</si>
  <si>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</si>
  <si>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</si>
  <si>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</si>
  <si>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</si>
  <si>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</si>
  <si>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</si>
  <si>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</si>
  <si>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</si>
  <si>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</si>
  <si>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</si>
  <si>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</si>
  <si>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</si>
  <si>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</si>
  <si>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</si>
  <si>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</si>
  <si>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</si>
  <si>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</si>
  <si>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</si>
  <si>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</si>
  <si>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</si>
  <si>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</si>
  <si>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</si>
  <si>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</si>
  <si>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</si>
  <si>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</si>
  <si>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</si>
  <si>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</si>
  <si>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</si>
  <si>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</si>
  <si>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</si>
  <si>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</si>
  <si>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</si>
  <si>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</si>
  <si>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</si>
  <si>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</si>
  <si>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</si>
  <si>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</si>
  <si>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</si>
  <si>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</si>
  <si>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</si>
  <si>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</si>
  <si>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</si>
  <si>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</si>
  <si>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</si>
  <si>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</si>
  <si>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</si>
  <si>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</si>
  <si>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</si>
  <si>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</si>
  <si>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</si>
  <si>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</si>
  <si>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</si>
  <si>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</si>
  <si>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</si>
  <si>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</si>
  <si>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</si>
  <si>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</si>
  <si>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</si>
  <si>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</si>
  <si>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</si>
  <si>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</si>
  <si>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</si>
  <si>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</si>
  <si>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</si>
  <si>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</si>
  <si>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</si>
  <si>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</si>
  <si>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</si>
  <si>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</si>
  <si>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</si>
  <si>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</si>
  <si>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</si>
  <si>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</si>
  <si>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</si>
  <si>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</si>
  <si>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</si>
  <si>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</si>
  <si>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</si>
  <si>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</si>
  <si>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</si>
  <si>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</si>
  <si>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</si>
  <si>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</si>
  <si>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</si>
  <si>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</si>
  <si>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</si>
  <si>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</si>
  <si>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</si>
  <si>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</si>
  <si>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</si>
  <si>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</si>
  <si>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</si>
  <si>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</si>
  <si>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</si>
  <si>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</si>
  <si>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</si>
  <si>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</si>
  <si>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</si>
  <si>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</si>
  <si>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</si>
  <si>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</si>
  <si>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</si>
  <si>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</si>
  <si>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</si>
  <si>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</si>
  <si>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</si>
  <si>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</si>
  <si>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</si>
  <si>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</si>
  <si>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</si>
  <si>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</si>
  <si>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</si>
  <si>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</si>
  <si>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</si>
  <si>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</si>
  <si>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</si>
  <si>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</si>
  <si>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</si>
  <si>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</si>
  <si>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</si>
  <si>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</si>
  <si>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</si>
  <si>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</si>
  <si>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</si>
  <si>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</si>
  <si>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</si>
  <si>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</si>
  <si>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</si>
  <si>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</si>
  <si>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</si>
  <si>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</si>
  <si>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</si>
  <si>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</si>
  <si>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</si>
  <si>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</si>
  <si>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</si>
  <si>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</si>
  <si>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</si>
  <si>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</si>
  <si>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</si>
  <si>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</si>
  <si>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</si>
  <si>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</si>
  <si>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</si>
  <si>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</si>
  <si>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</si>
  <si>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</si>
  <si>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</si>
  <si>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</si>
  <si>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</si>
  <si>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</si>
  <si>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</si>
  <si>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</si>
  <si>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</si>
  <si>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</si>
  <si>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</si>
  <si>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</si>
  <si>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</si>
  <si>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</si>
  <si>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</si>
  <si>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</si>
  <si>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</si>
  <si>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</si>
  <si>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</si>
  <si>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</si>
  <si>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</si>
  <si>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</si>
  <si>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</si>
  <si>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</si>
  <si>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</si>
  <si>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</si>
  <si>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</si>
  <si>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</si>
  <si>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</si>
  <si>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</si>
  <si>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</si>
  <si>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</si>
  <si>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</si>
  <si>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</si>
  <si>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</si>
  <si>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</si>
  <si>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</si>
  <si>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</si>
  <si>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</si>
  <si>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</si>
  <si>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</si>
  <si>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</si>
  <si>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</si>
  <si>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</si>
  <si>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</si>
  <si>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</si>
  <si>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</si>
  <si>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</si>
  <si>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</si>
  <si>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</si>
  <si>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</si>
  <si>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</si>
  <si>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</si>
  <si>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</si>
  <si>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</si>
  <si>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</si>
  <si>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</si>
  <si>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</si>
  <si>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</si>
  <si>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</si>
  <si>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</si>
  <si>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</si>
  <si>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</si>
  <si>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</si>
  <si>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</si>
  <si>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</si>
  <si>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</si>
  <si>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</si>
  <si>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</si>
  <si>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</si>
  <si>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</si>
  <si>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</si>
  <si>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</si>
  <si>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</si>
  <si>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</si>
  <si>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</si>
  <si>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</si>
  <si>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</si>
  <si>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</si>
  <si>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</si>
  <si>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</si>
  <si>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</si>
  <si>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</si>
  <si>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</si>
  <si>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</si>
  <si>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</si>
  <si>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</si>
  <si>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</si>
  <si>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</si>
  <si>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</si>
  <si>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</si>
  <si>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</si>
  <si>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</si>
  <si>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</si>
  <si>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</si>
  <si>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</si>
  <si>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</si>
  <si>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</si>
  <si>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</si>
  <si>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</si>
  <si>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</si>
  <si>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</si>
  <si>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</si>
  <si>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</si>
  <si>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</si>
  <si>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</si>
  <si>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</si>
  <si>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</si>
  <si>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</si>
  <si>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</si>
  <si>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</si>
  <si>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</si>
  <si>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</si>
  <si>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</si>
  <si>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</si>
  <si>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</si>
  <si>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</si>
  <si>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</si>
  <si>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</si>
  <si>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</si>
  <si>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</si>
  <si>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</si>
  <si>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</si>
  <si>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</si>
  <si>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</si>
  <si>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</si>
  <si>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</si>
  <si>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</si>
  <si>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</si>
  <si>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</si>
  <si>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</si>
  <si>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</si>
  <si>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</si>
  <si>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</si>
  <si>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</si>
  <si>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</si>
  <si>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</si>
  <si>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</si>
  <si>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</si>
  <si>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</si>
  <si>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</si>
  <si>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</si>
  <si>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</si>
  <si>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</si>
  <si>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</si>
  <si>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</si>
  <si>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</si>
  <si>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</si>
  <si>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</si>
  <si>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</si>
  <si>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</si>
  <si>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</si>
  <si>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</si>
  <si>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</si>
  <si>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</si>
  <si>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</si>
  <si>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</si>
  <si>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</si>
  <si>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</si>
  <si>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</si>
  <si>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</si>
  <si>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</si>
  <si>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</si>
  <si>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</si>
  <si>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</si>
  <si>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</si>
  <si>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</si>
  <si>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</si>
  <si>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</si>
  <si>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</si>
  <si>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</si>
  <si>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</si>
  <si>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</si>
  <si>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</si>
  <si>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</si>
  <si>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</si>
  <si>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</si>
  <si>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</si>
  <si>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</si>
  <si>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</si>
  <si>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</si>
  <si>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</si>
  <si>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</si>
  <si>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</si>
  <si>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</si>
  <si>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</si>
  <si>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</si>
  <si>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</si>
  <si>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</si>
  <si>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</si>
  <si>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</si>
  <si>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</si>
  <si>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</si>
  <si>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</si>
  <si>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</si>
  <si>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</si>
  <si>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</si>
  <si>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</si>
  <si>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</si>
  <si>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</si>
  <si>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</si>
  <si>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</si>
  <si>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</si>
  <si>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</si>
  <si>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</si>
  <si>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</si>
  <si>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</si>
  <si>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</si>
  <si>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</si>
  <si>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</si>
  <si>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</si>
  <si>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</si>
  <si>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</si>
  <si>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</si>
  <si>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</si>
  <si>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</si>
  <si>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</si>
  <si>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</si>
  <si>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</si>
  <si>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</si>
  <si>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</si>
  <si>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</si>
  <si>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</si>
  <si>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</si>
  <si>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</si>
  <si>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</si>
  <si>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</si>
  <si>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</si>
  <si>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</si>
  <si>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</si>
  <si>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</si>
  <si>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</si>
  <si>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</si>
  <si>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</si>
  <si>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</si>
  <si>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</si>
  <si>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</si>
  <si>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</si>
  <si>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</si>
  <si>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</si>
  <si>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</si>
  <si>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</si>
  <si>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</si>
  <si>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</si>
  <si>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</si>
  <si>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</si>
  <si>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</si>
  <si>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</si>
  <si>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</si>
  <si>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</si>
  <si>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</si>
  <si>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</si>
  <si>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</si>
  <si>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</si>
  <si>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</si>
  <si>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</si>
  <si>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</si>
  <si>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</si>
  <si>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</si>
  <si>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</si>
  <si>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</si>
  <si>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</si>
  <si>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</si>
  <si>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</si>
  <si>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</si>
  <si>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</si>
  <si>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</si>
  <si>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</si>
  <si>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</si>
  <si>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</si>
  <si>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</si>
  <si>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</si>
  <si>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</si>
  <si>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</si>
  <si>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</si>
  <si>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</si>
  <si>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</si>
  <si>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</si>
  <si>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</si>
  <si>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</si>
  <si>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</si>
  <si>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</si>
  <si>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</si>
  <si>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</si>
  <si>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</si>
  <si>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</si>
  <si>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</si>
  <si>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</si>
  <si>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</si>
  <si>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</si>
  <si>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</si>
  <si>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</si>
  <si>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</si>
  <si>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</si>
  <si>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</si>
  <si>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</si>
  <si>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</si>
  <si>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</si>
  <si>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</si>
  <si>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</si>
  <si>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</si>
  <si>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</si>
  <si>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</si>
  <si>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</si>
  <si>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</si>
  <si>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</si>
  <si>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</si>
  <si>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</si>
  <si>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</si>
  <si>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</si>
  <si>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</si>
  <si>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</si>
  <si>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</si>
  <si>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</si>
  <si>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</si>
  <si>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</si>
  <si>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</si>
  <si>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</si>
  <si>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</si>
  <si>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</si>
  <si>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</si>
  <si>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</si>
  <si>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</si>
  <si>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</si>
  <si>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</si>
  <si>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</si>
  <si>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</si>
  <si>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</si>
  <si>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</si>
  <si>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</si>
  <si>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</si>
  <si>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</si>
  <si>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</si>
  <si>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</si>
  <si>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</si>
  <si>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</si>
  <si>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</si>
  <si>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</si>
  <si>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</si>
  <si>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</si>
  <si>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</si>
  <si>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</si>
  <si>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</si>
  <si>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</si>
  <si>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</si>
  <si>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</si>
  <si>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</si>
  <si>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</si>
  <si>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</si>
  <si>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</si>
  <si>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</si>
  <si>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</si>
  <si>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</si>
  <si>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</si>
  <si>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</si>
  <si>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</si>
  <si>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</si>
  <si>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</si>
  <si>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</si>
  <si>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</si>
  <si>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</si>
  <si>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</si>
  <si>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</si>
  <si>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</si>
  <si>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</si>
  <si>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</si>
  <si>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</si>
  <si>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</si>
  <si>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</si>
  <si>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</si>
  <si>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</si>
  <si>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</si>
  <si>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</si>
  <si>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</si>
  <si>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</si>
  <si>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</si>
  <si>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</si>
  <si>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</si>
  <si>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</si>
  <si>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</si>
  <si>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</si>
  <si>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</si>
  <si>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</si>
  <si>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</si>
  <si>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</si>
  <si>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</si>
  <si>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</si>
  <si>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</si>
  <si>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</si>
  <si>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</si>
  <si>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</si>
  <si>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</si>
  <si>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</si>
  <si>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</si>
  <si>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</si>
  <si>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</si>
  <si>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</si>
  <si>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</si>
  <si>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</si>
  <si>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</si>
  <si>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</si>
  <si>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</si>
  <si>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</si>
  <si>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</si>
  <si>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</si>
  <si>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</si>
  <si>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</si>
  <si>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</si>
  <si>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</si>
  <si>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</si>
  <si>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</si>
  <si>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</si>
  <si>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</si>
  <si>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</si>
  <si>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</si>
  <si>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</si>
  <si>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</si>
  <si>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</si>
  <si>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</si>
  <si>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</si>
  <si>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</si>
  <si>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</si>
  <si>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</si>
  <si>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</si>
  <si>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</si>
  <si>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</si>
  <si>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</si>
  <si>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</si>
  <si>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</si>
  <si>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</si>
  <si>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</si>
  <si>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</si>
  <si>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</si>
  <si>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</si>
  <si>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</si>
  <si>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</si>
  <si>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</si>
  <si>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</si>
  <si>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</si>
  <si>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</si>
  <si>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</si>
  <si>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</si>
  <si>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</si>
  <si>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</si>
  <si>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</si>
  <si>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</si>
  <si>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</si>
  <si>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</si>
  <si>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</si>
  <si>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</si>
  <si>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</si>
  <si>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</si>
  <si>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</si>
  <si>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</si>
  <si>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</si>
  <si>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</si>
  <si>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</si>
  <si>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</si>
  <si>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</si>
  <si>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</si>
  <si>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</si>
  <si>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</si>
  <si>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</si>
  <si>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</si>
  <si>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</si>
  <si>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</si>
  <si>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</si>
  <si>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</si>
  <si>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</si>
  <si>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</si>
  <si>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</si>
  <si>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</si>
  <si>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</si>
  <si>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</si>
  <si>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</si>
  <si>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</si>
  <si>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</si>
  <si>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</si>
  <si>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</si>
  <si>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</si>
  <si>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</si>
  <si>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</si>
  <si>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</si>
  <si>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</si>
  <si>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</si>
  <si>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</si>
  <si>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</si>
  <si>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</si>
  <si>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</si>
  <si>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</si>
  <si>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</si>
  <si>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</si>
  <si>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</si>
  <si>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</si>
  <si>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</si>
  <si>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</si>
  <si>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</si>
  <si>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</si>
  <si>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</si>
  <si>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</si>
  <si>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</si>
  <si>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</si>
  <si>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</si>
  <si>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</si>
  <si>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</si>
  <si>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</si>
  <si>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</si>
  <si>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</si>
  <si>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</si>
  <si>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</si>
  <si>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</si>
  <si>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</si>
  <si>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</si>
  <si>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</si>
  <si>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</si>
  <si>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</si>
  <si>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</si>
  <si>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</si>
  <si>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</si>
  <si>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</si>
  <si>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</si>
  <si>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</si>
  <si>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</si>
  <si>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</si>
  <si>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</si>
  <si>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</si>
  <si>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</si>
  <si>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</si>
  <si>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</si>
  <si>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</si>
  <si>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</si>
  <si>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</si>
  <si>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</si>
  <si>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</si>
  <si>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</si>
  <si>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</si>
  <si>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</si>
  <si>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</si>
  <si>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</si>
  <si>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</si>
  <si>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</si>
  <si>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</si>
  <si>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</si>
  <si>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</si>
  <si>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</si>
  <si>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</si>
  <si>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</si>
  <si>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</si>
  <si>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</si>
  <si>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</si>
  <si>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</si>
  <si>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</si>
  <si>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</si>
  <si>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</si>
  <si>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</si>
  <si>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</si>
  <si>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</si>
  <si>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</si>
  <si>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</si>
  <si>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</si>
  <si>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</si>
  <si>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</si>
  <si>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</si>
  <si>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</si>
  <si>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</si>
  <si>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</si>
  <si>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</si>
  <si>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</si>
  <si>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</si>
  <si>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</si>
  <si>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</si>
  <si>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</si>
  <si>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</si>
  <si>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</si>
  <si>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</si>
  <si>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</si>
  <si>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</si>
  <si>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</si>
  <si>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</si>
  <si>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</si>
  <si>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</si>
  <si>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</si>
  <si>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</si>
  <si>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</si>
  <si>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</si>
  <si>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</si>
  <si>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</si>
  <si>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</si>
  <si>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</si>
  <si>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</si>
  <si>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</si>
  <si>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</si>
  <si>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</si>
  <si>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</si>
  <si>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</si>
  <si>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</si>
  <si>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</si>
  <si>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</si>
  <si>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</si>
  <si>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</si>
  <si>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</si>
  <si>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</si>
  <si>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</si>
  <si>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</si>
  <si>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</si>
  <si>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</si>
  <si>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</si>
  <si>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</si>
  <si>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</si>
  <si>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</si>
  <si>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</si>
  <si>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</si>
  <si>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</si>
  <si>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</si>
  <si>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</si>
  <si>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</si>
  <si>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</si>
  <si>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</si>
  <si>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</si>
  <si>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</si>
  <si>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</si>
  <si>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</si>
  <si>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</si>
  <si>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</si>
  <si>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</si>
  <si>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</si>
  <si>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</si>
  <si>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</si>
  <si>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</si>
  <si>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</si>
  <si>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</si>
  <si>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</si>
  <si>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</si>
  <si>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</si>
  <si>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</si>
  <si>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</si>
  <si>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</si>
  <si>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</si>
  <si>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</si>
  <si>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</si>
  <si>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</si>
  <si>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</si>
  <si>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</si>
  <si>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</si>
  <si>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</si>
  <si>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</si>
  <si>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</si>
  <si>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</si>
  <si>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</si>
  <si>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</si>
  <si>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</si>
  <si>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</si>
  <si>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</si>
  <si>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</si>
  <si>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</si>
  <si>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</si>
  <si>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</si>
  <si>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</si>
  <si>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</si>
  <si>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</si>
  <si>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</si>
  <si>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</si>
  <si>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</si>
  <si>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</si>
  <si>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</si>
  <si>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</si>
  <si>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</si>
  <si>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</si>
  <si>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</si>
  <si>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</si>
  <si>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</si>
  <si>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</si>
  <si>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</si>
  <si>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</si>
  <si>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</si>
  <si>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</si>
  <si>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</si>
  <si>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</si>
  <si>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</si>
  <si>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</si>
  <si>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</si>
  <si>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</si>
  <si>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</si>
  <si>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</si>
  <si>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</si>
  <si>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</si>
  <si>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</si>
  <si>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</si>
  <si>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</si>
  <si>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</si>
  <si>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</si>
  <si>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</si>
  <si>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</si>
  <si>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</si>
  <si>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</si>
  <si>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</si>
  <si>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</si>
  <si>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</si>
  <si>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</si>
  <si>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</si>
  <si>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</si>
  <si>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</si>
  <si>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</si>
  <si>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</si>
  <si>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</si>
  <si>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</si>
  <si>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</si>
  <si>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</si>
  <si>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</si>
  <si>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</si>
  <si>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</si>
  <si>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</si>
  <si>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</si>
  <si>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</si>
  <si>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</si>
  <si>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</si>
  <si>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</si>
  <si>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</si>
  <si>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</si>
  <si>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</si>
  <si>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</si>
  <si>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</si>
  <si>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</si>
  <si>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</si>
  <si>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</si>
  <si>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</si>
  <si>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</si>
  <si>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</si>
  <si>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</si>
  <si>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</si>
  <si>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</si>
  <si>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</si>
  <si>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</si>
  <si>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</si>
  <si>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</si>
  <si>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</si>
  <si>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</si>
  <si>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</si>
  <si>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</si>
  <si>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</si>
  <si>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</si>
  <si>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</si>
  <si>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</si>
  <si>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</si>
  <si>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</si>
  <si>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</si>
  <si>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</si>
  <si>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</si>
  <si>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</si>
  <si>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</si>
  <si>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</si>
  <si>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</si>
  <si>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</si>
  <si>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</si>
  <si>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</si>
  <si>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</si>
  <si>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</si>
  <si>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</si>
  <si>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</si>
  <si>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</si>
  <si>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</si>
  <si>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</si>
  <si>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</si>
  <si>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</si>
  <si>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</si>
  <si>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</si>
  <si>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</si>
  <si>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</si>
  <si>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</si>
  <si>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</si>
  <si>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</si>
  <si>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</si>
  <si>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</si>
  <si>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</si>
  <si>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</si>
  <si>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</si>
  <si>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</si>
  <si>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</si>
  <si>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</si>
  <si>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</si>
  <si>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</si>
  <si>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</si>
  <si>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</si>
  <si>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</si>
  <si>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</si>
  <si>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</si>
  <si>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</si>
  <si>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</si>
  <si>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</si>
  <si>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</si>
  <si>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</si>
  <si>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</si>
  <si>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</si>
  <si>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</si>
  <si>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</si>
  <si>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</si>
  <si>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</si>
  <si>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</si>
  <si>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</si>
  <si>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</si>
  <si>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</si>
  <si>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</si>
  <si>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</si>
  <si>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</si>
  <si>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</si>
  <si>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</si>
  <si>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</si>
  <si>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</si>
  <si>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</si>
  <si>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</si>
  <si>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</si>
  <si>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</si>
  <si>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</si>
  <si>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</si>
  <si>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</si>
  <si>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</si>
  <si>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</si>
  <si>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</si>
  <si>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</si>
  <si>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</si>
  <si>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</si>
  <si>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</si>
  <si>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</si>
  <si>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</si>
  <si>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</si>
  <si>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</si>
  <si>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</si>
  <si>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</si>
  <si>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</si>
  <si>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</si>
  <si>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</si>
  <si>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</si>
  <si>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</si>
  <si>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</si>
  <si>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</si>
  <si>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</si>
  <si>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</si>
  <si>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</si>
  <si>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</si>
  <si>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</si>
  <si>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</si>
  <si>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</si>
  <si>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</si>
  <si>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</si>
  <si>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</si>
  <si>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</si>
  <si>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</si>
  <si>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</si>
  <si>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</si>
  <si>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</si>
  <si>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</si>
  <si>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</si>
  <si>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</si>
  <si>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</si>
  <si>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</si>
  <si>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</si>
  <si>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</si>
  <si>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</si>
  <si>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</si>
  <si>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</si>
  <si>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</si>
  <si>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</si>
  <si>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</si>
  <si>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</si>
  <si>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</si>
  <si>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</si>
  <si>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</si>
  <si>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</si>
  <si>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</si>
  <si>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</si>
  <si>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</si>
  <si>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</si>
  <si>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</si>
  <si>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</si>
  <si>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</si>
  <si>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</si>
  <si>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</si>
  <si>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</si>
  <si>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</si>
  <si>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</si>
  <si>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</si>
  <si>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</si>
  <si>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</si>
  <si>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</si>
  <si>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</si>
  <si>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</si>
  <si>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</si>
  <si>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</si>
  <si>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</si>
  <si>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</si>
  <si>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</si>
  <si>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</si>
  <si>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</si>
  <si>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</si>
  <si>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</si>
  <si>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</si>
  <si>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</si>
  <si>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</si>
  <si>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</si>
  <si>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</si>
  <si>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</si>
  <si>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</si>
  <si>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</si>
  <si>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</si>
  <si>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</si>
  <si>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</si>
  <si>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</si>
  <si>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</si>
  <si>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</si>
  <si>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</si>
  <si>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</si>
  <si>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</si>
  <si>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</si>
  <si>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</si>
  <si>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</si>
  <si>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</si>
  <si>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</si>
  <si>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</si>
  <si>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</si>
  <si>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</si>
  <si>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</si>
  <si>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</si>
  <si>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</si>
  <si>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</si>
  <si>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</si>
  <si>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</si>
  <si>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</si>
  <si>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</si>
  <si>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</si>
  <si>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</si>
  <si>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</si>
  <si>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</si>
  <si>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</si>
  <si>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</si>
  <si>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</si>
  <si>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</si>
  <si>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</si>
  <si>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</si>
  <si>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</si>
  <si>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</si>
  <si>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</si>
  <si>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</si>
  <si>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</si>
  <si>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</si>
  <si>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</si>
  <si>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</si>
  <si>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</si>
  <si>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</si>
  <si>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</si>
  <si>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</si>
  <si>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</si>
  <si>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</si>
  <si>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</si>
  <si>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</si>
  <si>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</si>
  <si>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</si>
  <si>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</si>
  <si>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</si>
  <si>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</si>
  <si>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</si>
  <si>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</si>
  <si>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</si>
  <si>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</si>
  <si>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</si>
  <si>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</si>
  <si>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</si>
  <si>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</si>
  <si>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</si>
  <si>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</si>
  <si>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</si>
  <si>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</si>
  <si>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</si>
  <si>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</si>
  <si>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</si>
  <si>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</si>
  <si>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</si>
  <si>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</si>
  <si>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</si>
  <si>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</si>
  <si>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</si>
  <si>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</si>
  <si>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</si>
  <si>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</si>
  <si>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</si>
  <si>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</si>
  <si>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</si>
  <si>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</si>
  <si>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</si>
  <si>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</si>
  <si>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</si>
  <si>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</si>
  <si>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</si>
  <si>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</si>
  <si>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</si>
  <si>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</si>
  <si>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</si>
  <si>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</si>
  <si>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</si>
  <si>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</si>
  <si>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</si>
  <si>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</si>
  <si>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</si>
  <si>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</si>
  <si>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</si>
  <si>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</si>
  <si>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</si>
  <si>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</si>
  <si>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</si>
  <si>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</si>
  <si>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</si>
  <si>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</si>
  <si>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</si>
  <si>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</si>
  <si>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</si>
  <si>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</si>
  <si>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</si>
  <si>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</si>
  <si>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</si>
  <si>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</si>
  <si>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</si>
  <si>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</si>
  <si>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</si>
  <si>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</si>
  <si>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</si>
  <si>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</si>
  <si>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</si>
  <si>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</si>
  <si>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</si>
  <si>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</si>
  <si>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</si>
  <si>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</si>
  <si>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</si>
  <si>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</si>
  <si>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</si>
  <si>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</si>
  <si>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</si>
  <si>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</si>
  <si>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</si>
  <si>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</si>
  <si>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</si>
  <si>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</si>
  <si>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</si>
  <si>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</si>
  <si>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</si>
  <si>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</si>
  <si>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</si>
  <si>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</si>
  <si>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</si>
  <si>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</si>
  <si>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</si>
  <si>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</si>
  <si>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</si>
  <si>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</si>
  <si>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</si>
  <si>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</si>
  <si>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</si>
  <si>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</si>
  <si>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</si>
  <si>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</si>
  <si>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</si>
  <si>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</si>
  <si>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</si>
  <si>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</si>
  <si>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</si>
  <si>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</si>
  <si>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</si>
  <si>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</si>
  <si>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</si>
  <si>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</si>
  <si>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</si>
  <si>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</si>
  <si>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</si>
  <si>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</si>
  <si>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</si>
  <si>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</si>
  <si>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</si>
  <si>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</si>
  <si>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</si>
  <si>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</si>
  <si>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</si>
  <si>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</si>
  <si>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</si>
  <si>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</si>
  <si>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</si>
  <si>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</si>
  <si>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</si>
  <si>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</si>
  <si>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</si>
  <si>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</si>
  <si>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</si>
  <si>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</si>
  <si>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</si>
  <si>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</si>
  <si>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</si>
  <si>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</si>
  <si>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</si>
  <si>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</si>
  <si>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</si>
  <si>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</si>
  <si>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</si>
  <si>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</si>
  <si>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</si>
  <si>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</si>
  <si>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</si>
  <si>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</si>
  <si>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</si>
  <si>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</si>
  <si>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</si>
  <si>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</si>
  <si>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</si>
  <si>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</si>
  <si>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</si>
  <si>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</si>
  <si>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</si>
  <si>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</si>
  <si>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</si>
  <si>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</si>
  <si>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</si>
  <si>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</si>
  <si>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</si>
  <si>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</si>
  <si>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</si>
  <si>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</si>
  <si>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</si>
  <si>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</si>
  <si>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</si>
  <si>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</si>
  <si>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</si>
  <si>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</si>
  <si>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</si>
  <si>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</si>
  <si>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</si>
  <si>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</si>
  <si>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</si>
  <si>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</si>
  <si>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</si>
  <si>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</si>
  <si>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</si>
  <si>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</si>
  <si>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</si>
  <si>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</si>
  <si>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</si>
  <si>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</si>
  <si>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</si>
  <si>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</si>
  <si>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</si>
  <si>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</si>
  <si>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</si>
  <si>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</si>
  <si>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</si>
  <si>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</si>
  <si>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</si>
  <si>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</si>
  <si>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</si>
  <si>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</si>
  <si>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</si>
  <si>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</si>
  <si>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</si>
  <si>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</si>
  <si>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</si>
  <si>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</si>
  <si>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</si>
  <si>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</si>
  <si>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</si>
  <si>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</si>
  <si>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</si>
  <si>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</si>
  <si>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</si>
  <si>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</si>
  <si>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</si>
  <si>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</si>
  <si>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</si>
  <si>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</si>
  <si>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</si>
  <si>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</si>
  <si>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</si>
  <si>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</si>
  <si>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</si>
  <si>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</si>
  <si>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</si>
  <si>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</si>
  <si>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</si>
  <si>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</si>
  <si>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</si>
  <si>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</si>
  <si>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</si>
  <si>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</si>
  <si>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</si>
  <si>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</si>
  <si>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</si>
  <si>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</si>
  <si>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</si>
  <si>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</si>
  <si>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</si>
  <si>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</si>
  <si>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</si>
  <si>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</si>
  <si>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</si>
  <si>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</si>
  <si>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</si>
  <si>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</si>
  <si>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</si>
  <si>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</si>
  <si>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</si>
  <si>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</si>
  <si>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</si>
  <si>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</si>
  <si>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</si>
  <si>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</si>
  <si>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</si>
  <si>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</si>
  <si>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</si>
  <si>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</si>
  <si>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</si>
  <si>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</si>
  <si>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</si>
  <si>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</si>
  <si>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</si>
  <si>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</si>
  <si>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</si>
  <si>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</si>
  <si>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</si>
  <si>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</si>
  <si>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</si>
  <si>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</si>
  <si>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</si>
  <si>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</si>
  <si>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</si>
  <si>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</si>
  <si>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</si>
  <si>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</si>
  <si>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</si>
  <si>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</si>
  <si>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</si>
  <si>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</si>
  <si>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</si>
  <si>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</si>
  <si>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</si>
  <si>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</si>
  <si>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</si>
  <si>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</si>
  <si>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</si>
  <si>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</si>
  <si>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</si>
  <si>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</si>
  <si>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</si>
  <si>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</si>
  <si>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</si>
  <si>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</si>
  <si>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</si>
  <si>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</si>
  <si>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</si>
  <si>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</si>
  <si>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</si>
  <si>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</si>
  <si>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</si>
  <si>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</si>
  <si>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</si>
  <si>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</si>
  <si>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</si>
  <si>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</si>
  <si>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</si>
  <si>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</si>
  <si>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</si>
  <si>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</si>
  <si>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</si>
  <si>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</si>
  <si>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</si>
  <si>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</si>
  <si>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</si>
  <si>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</si>
  <si>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</si>
  <si>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</si>
  <si>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</si>
  <si>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</si>
  <si>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</si>
  <si>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</si>
  <si>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</si>
  <si>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</si>
  <si>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</si>
  <si>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</si>
  <si>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</si>
  <si>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</si>
  <si>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</si>
  <si>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</si>
  <si>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</si>
  <si>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</si>
  <si>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</si>
  <si>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</si>
  <si>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</si>
  <si>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</si>
  <si>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</si>
  <si>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</si>
  <si>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</si>
  <si>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</si>
  <si>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</si>
  <si>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</si>
  <si>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</si>
  <si>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</si>
  <si>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</si>
  <si>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</si>
  <si>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</si>
  <si>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</si>
  <si>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</si>
  <si>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</si>
  <si>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</si>
  <si>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</si>
  <si>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</si>
  <si>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</si>
  <si>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</si>
  <si>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</si>
  <si>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</si>
  <si>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</si>
  <si>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</si>
  <si>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</si>
  <si>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</si>
  <si>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</si>
  <si>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</si>
  <si>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</si>
  <si>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</si>
  <si>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</si>
  <si>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</si>
  <si>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</si>
  <si>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</si>
  <si>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</si>
  <si>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</si>
  <si>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</si>
  <si>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</si>
  <si>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</si>
  <si>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</si>
  <si>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</si>
  <si>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</si>
  <si>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</si>
  <si>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</si>
  <si>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</si>
  <si>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</si>
  <si>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</si>
  <si>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</si>
  <si>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</si>
  <si>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</si>
  <si>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</si>
  <si>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</si>
  <si>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</si>
  <si>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</si>
  <si>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</si>
  <si>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</si>
  <si>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</si>
  <si>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</si>
  <si>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</si>
  <si>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</si>
  <si>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</si>
  <si>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</si>
  <si>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</si>
  <si>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</si>
  <si>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</si>
  <si>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</si>
  <si>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</si>
  <si>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</si>
  <si>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</si>
  <si>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</si>
  <si>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</si>
  <si>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</si>
  <si>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</si>
  <si>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</si>
  <si>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</si>
  <si>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</si>
  <si>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</si>
  <si>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</si>
  <si>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</si>
  <si>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</si>
  <si>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</si>
  <si>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</si>
  <si>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</si>
  <si>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</si>
  <si>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</si>
  <si>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</si>
  <si>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</si>
  <si>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</si>
  <si>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</si>
  <si>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</si>
  <si>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</si>
  <si>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</si>
  <si>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</si>
  <si>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</si>
  <si>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</si>
  <si>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</si>
  <si>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</si>
  <si>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</si>
  <si>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</si>
  <si>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</si>
  <si>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</si>
  <si>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</si>
  <si>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</si>
  <si>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</si>
  <si>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</si>
  <si>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</si>
  <si>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</si>
  <si>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</si>
  <si>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</si>
  <si>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</si>
  <si>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</si>
  <si>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</si>
  <si>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</si>
  <si>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</si>
  <si>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</si>
  <si>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</si>
  <si>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</si>
  <si>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</si>
  <si>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</si>
  <si>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</si>
  <si>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</si>
  <si>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</si>
  <si>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</si>
  <si>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</si>
  <si>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</si>
  <si>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</si>
  <si>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</si>
  <si>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</si>
  <si>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</si>
  <si>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</si>
  <si>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</si>
  <si>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</si>
  <si>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</si>
  <si>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</si>
  <si>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</si>
  <si>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</si>
  <si>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</si>
  <si>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</si>
  <si>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</si>
  <si>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</si>
  <si>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</si>
  <si>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</si>
  <si>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</si>
  <si>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</si>
  <si>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</si>
  <si>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</si>
  <si>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</si>
  <si>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</si>
  <si>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</si>
  <si>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</si>
  <si>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</si>
  <si>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</si>
  <si>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</si>
  <si>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</si>
  <si>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</si>
  <si>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</si>
  <si>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</si>
  <si>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</si>
  <si>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</si>
  <si>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</si>
  <si>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</si>
  <si>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</si>
  <si>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</si>
  <si>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</si>
  <si>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</si>
  <si>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</si>
  <si>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</si>
  <si>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</si>
  <si>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</si>
  <si>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</si>
  <si>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</si>
  <si>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</si>
  <si>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</si>
  <si>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</si>
  <si>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</si>
  <si>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</si>
  <si>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</si>
  <si>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</si>
  <si>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</si>
  <si>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</si>
  <si>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</si>
  <si>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</si>
  <si>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</si>
  <si>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</si>
  <si>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</si>
  <si>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</si>
  <si>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</si>
  <si>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</si>
  <si>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</si>
  <si>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</si>
  <si>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</si>
  <si>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</si>
  <si>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</si>
  <si>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</si>
  <si>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</si>
  <si>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</si>
  <si>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</si>
  <si>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</si>
  <si>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</si>
  <si>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</si>
  <si>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</si>
  <si>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</si>
  <si>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</si>
  <si>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</si>
  <si>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</si>
  <si>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</si>
  <si>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</si>
  <si>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</si>
  <si>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</si>
  <si>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</si>
  <si>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</si>
  <si>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</si>
  <si>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</si>
  <si>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</si>
  <si>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</si>
  <si>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</si>
  <si>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</si>
  <si>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</si>
  <si>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</si>
  <si>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</si>
  <si>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</si>
  <si>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</si>
  <si>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</si>
  <si>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</si>
  <si>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</si>
  <si>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</si>
  <si>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</si>
  <si>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</si>
  <si>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</si>
  <si>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</si>
  <si>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</si>
  <si>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</si>
  <si>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</si>
  <si>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</si>
  <si>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</si>
  <si>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</si>
  <si>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</si>
  <si>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</si>
  <si>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</si>
  <si>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</si>
  <si>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</si>
  <si>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</si>
  <si>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</si>
  <si>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</si>
  <si>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</si>
  <si>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</si>
  <si>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</si>
  <si>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</si>
  <si>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</si>
  <si>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</si>
  <si>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</si>
  <si>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</si>
  <si>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</si>
  <si>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</si>
  <si>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</si>
  <si>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</si>
  <si>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</si>
  <si>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</si>
  <si>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</si>
  <si>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</si>
  <si>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</si>
  <si>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</si>
  <si>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</si>
  <si>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</si>
  <si>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</si>
  <si>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</si>
  <si>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</si>
  <si>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</si>
  <si>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</si>
  <si>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</si>
  <si>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</si>
  <si>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</si>
  <si>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</si>
  <si>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</si>
  <si>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</si>
  <si>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</si>
  <si>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</si>
  <si>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</si>
  <si>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</si>
  <si>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</si>
  <si>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</si>
  <si>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</si>
  <si>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</si>
  <si>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</si>
  <si>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</si>
  <si>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</si>
  <si>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</si>
  <si>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</si>
  <si>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</si>
  <si>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</si>
  <si>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</si>
  <si>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</si>
  <si>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</si>
  <si>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</si>
  <si>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</si>
  <si>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</si>
  <si>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</si>
  <si>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</si>
  <si>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</si>
  <si>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</si>
  <si>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</si>
  <si>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</si>
  <si>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</si>
  <si>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</si>
  <si>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</si>
  <si>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</si>
  <si>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</si>
  <si>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</si>
  <si>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</si>
  <si>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</si>
  <si>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</si>
  <si>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</si>
  <si>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</si>
  <si>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</si>
  <si>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</si>
  <si>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</si>
  <si>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</si>
  <si>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</si>
  <si>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</si>
  <si>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</si>
  <si>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</si>
  <si>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</si>
  <si>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</si>
  <si>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</si>
  <si>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</si>
  <si>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</si>
  <si>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</si>
  <si>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</si>
  <si>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</si>
  <si>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</si>
  <si>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</si>
  <si>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</si>
  <si>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</si>
  <si>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</si>
  <si>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</si>
  <si>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</si>
  <si>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</si>
  <si>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</si>
  <si>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</si>
  <si>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</si>
  <si>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</si>
  <si>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</si>
  <si>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</si>
  <si>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</si>
  <si>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</si>
  <si>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</si>
  <si>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</si>
  <si>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</si>
  <si>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</si>
  <si>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</si>
  <si>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</si>
  <si>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</si>
  <si>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</si>
  <si>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</si>
  <si>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</si>
  <si>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</si>
  <si>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</si>
  <si>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</si>
  <si>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</si>
  <si>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</si>
  <si>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</si>
  <si>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</si>
  <si>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</si>
  <si>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</si>
  <si>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</si>
  <si>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</si>
  <si>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</si>
  <si>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</si>
  <si>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</si>
  <si>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</si>
  <si>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</si>
  <si>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</si>
  <si>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</si>
  <si>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</si>
  <si>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</si>
  <si>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</si>
  <si>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</si>
  <si>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</si>
  <si>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</si>
  <si>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</si>
  <si>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</si>
  <si>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</si>
  <si>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</si>
  <si>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</si>
  <si>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</si>
  <si>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</si>
  <si>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</si>
  <si>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</si>
  <si>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</si>
  <si>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</si>
  <si>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</si>
  <si>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</si>
  <si>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</si>
  <si>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</si>
  <si>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</si>
  <si>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</si>
  <si>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</si>
  <si>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</si>
  <si>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</si>
  <si>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</si>
  <si>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</si>
  <si>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</si>
  <si>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</si>
  <si>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</si>
  <si>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</si>
  <si>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</si>
  <si>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</si>
  <si>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</si>
  <si>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</si>
  <si>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</si>
  <si>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</si>
  <si>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</si>
  <si>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</si>
  <si>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</si>
  <si>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</si>
  <si>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</si>
  <si>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</si>
  <si>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</si>
  <si>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</si>
  <si>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</si>
  <si>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</si>
  <si>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</si>
  <si>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</si>
  <si>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</si>
  <si>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</si>
  <si>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</si>
  <si>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</si>
  <si>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</si>
  <si>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</si>
  <si>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</si>
  <si>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</si>
  <si>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</si>
  <si>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</si>
  <si>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</si>
  <si>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</si>
  <si>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</si>
  <si>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</si>
  <si>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</si>
  <si>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</si>
  <si>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</si>
  <si>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</si>
  <si>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</si>
  <si>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</si>
  <si>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</si>
  <si>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</si>
  <si>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</si>
  <si>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</si>
  <si>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</si>
  <si>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</si>
  <si>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</si>
  <si>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</si>
  <si>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</si>
  <si>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</si>
  <si>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</si>
  <si>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</si>
  <si>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</si>
  <si>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</si>
  <si>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</si>
  <si>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</si>
  <si>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</si>
  <si>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</si>
  <si>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</si>
  <si>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</si>
  <si>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</si>
  <si>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</si>
  <si>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</si>
  <si>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</si>
  <si>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</si>
  <si>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</si>
  <si>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</si>
  <si>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</si>
  <si>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</si>
  <si>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</si>
  <si>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</si>
  <si>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</si>
  <si>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</si>
  <si>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</si>
  <si>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</si>
  <si>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</si>
  <si>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</si>
  <si>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</si>
  <si>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</si>
  <si>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</si>
  <si>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</si>
  <si>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</si>
  <si>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</si>
  <si>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</si>
  <si>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</si>
  <si>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</si>
  <si>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</si>
  <si>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</si>
  <si>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</si>
  <si>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</si>
  <si>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</si>
  <si>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</si>
  <si>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</si>
  <si>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</si>
  <si>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</si>
  <si>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</si>
  <si>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</si>
  <si>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</si>
  <si>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</si>
  <si>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</si>
  <si>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</si>
  <si>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</si>
  <si>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</si>
  <si>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</si>
  <si>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</si>
  <si>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</si>
  <si>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</si>
  <si>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</si>
  <si>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</si>
  <si>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</si>
  <si>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</si>
  <si>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</si>
  <si>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</si>
  <si>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</si>
  <si>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</si>
  <si>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</si>
  <si>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</si>
  <si>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</si>
  <si>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</si>
  <si>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</si>
  <si>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</si>
  <si>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</si>
  <si>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</si>
  <si>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</si>
  <si>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</si>
  <si>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</si>
  <si>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</si>
  <si>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</si>
  <si>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</si>
  <si>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</si>
  <si>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</si>
  <si>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</si>
  <si>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</si>
  <si>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</si>
  <si>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</si>
  <si>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</si>
  <si>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</si>
  <si>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</si>
  <si>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</si>
  <si>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</si>
  <si>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</si>
  <si>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</si>
  <si>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</si>
  <si>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</si>
  <si>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</si>
  <si>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</si>
  <si>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</si>
  <si>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</si>
  <si>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</si>
  <si>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</si>
  <si>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</si>
  <si>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</si>
  <si>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</si>
  <si>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</si>
  <si>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</si>
  <si>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</si>
  <si>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</si>
  <si>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</si>
  <si>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</si>
  <si>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</si>
  <si>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</si>
  <si>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</si>
  <si>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</si>
  <si>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</si>
  <si>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</si>
  <si>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</si>
  <si>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</si>
  <si>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</si>
  <si>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</si>
  <si>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</si>
  <si>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</si>
  <si>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</si>
  <si>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</si>
  <si>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</si>
  <si>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</si>
  <si>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</si>
  <si>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</si>
  <si>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</si>
  <si>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</si>
  <si>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</si>
  <si>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</si>
  <si>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</si>
  <si>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</si>
  <si>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</si>
  <si>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</si>
  <si>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</si>
  <si>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</si>
  <si>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</si>
  <si>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</si>
  <si>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</si>
  <si>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</si>
  <si>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</si>
  <si>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</si>
  <si>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</si>
  <si>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</si>
  <si>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</si>
  <si>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</si>
  <si>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</si>
  <si>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</si>
  <si>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</si>
  <si>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</si>
  <si>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</si>
  <si>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</si>
  <si>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</si>
  <si>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</si>
  <si>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</si>
  <si>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</si>
  <si>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</si>
  <si>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</si>
  <si>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</si>
  <si>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</si>
  <si>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</si>
  <si>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</si>
  <si>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</si>
  <si>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</si>
  <si>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</si>
  <si>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</si>
  <si>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</si>
  <si>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</si>
  <si>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</si>
  <si>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</si>
  <si>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</si>
  <si>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</si>
  <si>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</si>
  <si>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</si>
  <si>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</si>
  <si>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</si>
  <si>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</si>
  <si>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</si>
  <si>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</si>
  <si>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</si>
  <si>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</si>
  <si>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</si>
  <si>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</si>
  <si>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</si>
  <si>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</si>
  <si>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</si>
  <si>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</si>
  <si>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</si>
  <si>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</si>
  <si>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</si>
  <si>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</si>
  <si>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</si>
  <si>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</si>
  <si>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</si>
  <si>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</si>
  <si>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</si>
  <si>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</si>
  <si>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</si>
  <si>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</si>
  <si>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</si>
  <si>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</si>
  <si>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</si>
  <si>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</si>
  <si>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</si>
  <si>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</si>
  <si>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</si>
  <si>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</si>
  <si>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</si>
  <si>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</si>
  <si>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</si>
  <si>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</si>
  <si>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</si>
  <si>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</si>
  <si>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</si>
  <si>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</si>
  <si>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</si>
  <si>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</si>
  <si>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</si>
  <si>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</si>
  <si>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</si>
  <si>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</si>
  <si>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</si>
  <si>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</si>
  <si>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</si>
  <si>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</si>
  <si>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</si>
  <si>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</si>
  <si>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</si>
  <si>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</si>
  <si>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</si>
  <si>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</si>
  <si>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</si>
  <si>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</si>
  <si>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</si>
  <si>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</si>
  <si>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</si>
  <si>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</si>
  <si>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</si>
  <si>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</si>
  <si>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</si>
  <si>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</si>
  <si>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</si>
  <si>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</si>
  <si>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</si>
  <si>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</si>
  <si>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</si>
  <si>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</si>
  <si>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</si>
  <si>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</si>
  <si>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</si>
  <si>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</si>
  <si>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</si>
  <si>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</si>
  <si>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</si>
  <si>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</si>
  <si>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</si>
  <si>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</si>
  <si>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</si>
  <si>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</si>
  <si>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</si>
  <si>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</si>
  <si>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</si>
  <si>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</si>
  <si>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</si>
  <si>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</si>
  <si>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</si>
  <si>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</si>
  <si>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</si>
  <si>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</si>
  <si>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</si>
  <si>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</si>
  <si>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</si>
  <si>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</si>
  <si>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</si>
  <si>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</si>
  <si>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</si>
  <si>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</si>
  <si>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</si>
  <si>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</si>
  <si>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</si>
  <si>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</si>
  <si>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</si>
  <si>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</si>
  <si>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</si>
  <si>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</si>
  <si>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</si>
  <si>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</si>
  <si>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</si>
  <si>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</si>
  <si>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</si>
  <si>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</si>
  <si>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</si>
  <si>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</si>
  <si>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</si>
  <si>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</si>
  <si>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</si>
  <si>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</si>
  <si>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</si>
  <si>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</si>
  <si>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</si>
  <si>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</si>
  <si>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</si>
  <si>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</si>
  <si>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</si>
  <si>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</si>
  <si>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</si>
  <si>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</si>
  <si>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</si>
  <si>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</si>
  <si>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</si>
  <si>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</si>
  <si>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</si>
  <si>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</si>
  <si>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</si>
  <si>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</si>
  <si>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</si>
  <si>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</si>
  <si>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</si>
  <si>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</si>
  <si>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</si>
  <si>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</si>
  <si>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</si>
  <si>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</si>
  <si>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</si>
  <si>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</si>
  <si>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</si>
  <si>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</si>
  <si>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</si>
  <si>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</si>
  <si>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</si>
  <si>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</si>
  <si>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</si>
  <si>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</si>
  <si>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</si>
  <si>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</si>
  <si>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</si>
  <si>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</si>
  <si>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</si>
  <si>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</si>
  <si>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</si>
  <si>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</si>
  <si>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</si>
  <si>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</si>
  <si>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</si>
  <si>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</si>
  <si>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</si>
  <si>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</si>
  <si>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</si>
  <si>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</si>
  <si>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</si>
  <si>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</si>
  <si>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</si>
  <si>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</si>
  <si>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</si>
  <si>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</si>
  <si>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</si>
  <si>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</si>
  <si>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</si>
  <si>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</si>
  <si>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</si>
  <si>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</si>
  <si>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</si>
  <si>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</si>
  <si>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</si>
  <si>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</si>
  <si>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</si>
  <si>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</si>
  <si>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</si>
  <si>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</si>
  <si>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</si>
  <si>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</si>
  <si>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</si>
  <si>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</si>
  <si>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</si>
  <si>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</si>
  <si>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</si>
  <si>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</si>
  <si>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</si>
  <si>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</si>
  <si>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</si>
  <si>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</si>
  <si>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</si>
  <si>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</si>
  <si>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</si>
  <si>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</si>
  <si>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</si>
  <si>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</si>
  <si>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</si>
  <si>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</si>
  <si>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</si>
  <si>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</si>
  <si>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</si>
  <si>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</si>
  <si>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</si>
  <si>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</si>
  <si>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</si>
  <si>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</si>
  <si>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</si>
  <si>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</si>
  <si>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</si>
  <si>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</si>
  <si>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</si>
  <si>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</si>
  <si>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</si>
  <si>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</si>
  <si>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</si>
  <si>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</si>
  <si>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</si>
  <si>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</si>
  <si>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</si>
  <si>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</si>
  <si>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</si>
  <si>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</si>
  <si>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</si>
  <si>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</si>
  <si>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</si>
  <si>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</si>
  <si>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</si>
  <si>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</si>
  <si>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</si>
  <si>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</si>
  <si>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</si>
  <si>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</si>
  <si>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</si>
  <si>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</si>
  <si>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</si>
  <si>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</si>
  <si>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</si>
  <si>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</si>
  <si>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</si>
  <si>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</si>
  <si>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</si>
  <si>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</si>
  <si>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</si>
  <si>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</si>
  <si>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</si>
  <si>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</si>
  <si>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</si>
  <si>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</si>
  <si>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</si>
  <si>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</si>
  <si>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</si>
  <si>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</si>
  <si>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</si>
  <si>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</si>
  <si>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</si>
  <si>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</si>
  <si>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</si>
  <si>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</si>
  <si>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</si>
  <si>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</si>
  <si>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</si>
  <si>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</si>
  <si>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</si>
  <si>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</si>
  <si>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</si>
  <si>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</si>
  <si>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</si>
  <si>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</si>
  <si>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</si>
  <si>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</si>
  <si>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</si>
  <si>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</si>
  <si>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</si>
  <si>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</si>
  <si>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</si>
  <si>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</si>
  <si>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</si>
  <si>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</si>
  <si>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</si>
  <si>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</si>
  <si>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</si>
  <si>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</si>
  <si>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</si>
  <si>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</si>
  <si>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</si>
  <si>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</si>
  <si>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</si>
  <si>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</si>
  <si>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</si>
  <si>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</si>
  <si>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</si>
  <si>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</si>
  <si>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</si>
  <si>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</si>
  <si>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</si>
  <si>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</si>
  <si>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</si>
  <si>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</si>
  <si>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</si>
  <si>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</si>
  <si>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</si>
  <si>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</si>
  <si>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</si>
  <si>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</si>
  <si>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</si>
  <si>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</si>
  <si>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</si>
  <si>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</si>
  <si>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</si>
  <si>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</si>
  <si>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</si>
  <si>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</si>
  <si>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</si>
  <si>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</si>
  <si>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</si>
  <si>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</si>
  <si>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</si>
  <si>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</si>
  <si>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</si>
  <si>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</si>
  <si>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</si>
  <si>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</si>
  <si>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</si>
  <si>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</si>
  <si>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</si>
  <si>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</si>
  <si>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</si>
  <si>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</si>
  <si>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</si>
  <si>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</si>
  <si>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</si>
  <si>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</si>
  <si>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</si>
  <si>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</si>
  <si>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</si>
  <si>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</si>
  <si>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</si>
  <si>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</si>
  <si>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</si>
  <si>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</si>
  <si>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</si>
  <si>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</si>
  <si>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</si>
  <si>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</si>
  <si>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</si>
  <si>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</si>
  <si>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</si>
  <si>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</si>
  <si>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</si>
  <si>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</si>
  <si>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</si>
  <si>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</si>
  <si>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</si>
  <si>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</si>
  <si>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</si>
  <si>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</si>
  <si>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</si>
  <si>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</si>
  <si>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</si>
  <si>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</si>
  <si>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</si>
  <si>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</si>
  <si>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</si>
  <si>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</si>
  <si>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</si>
  <si>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</si>
  <si>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</si>
  <si>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</si>
  <si>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</si>
  <si>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</si>
  <si>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</si>
  <si>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</si>
  <si>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</si>
  <si>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</si>
  <si>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</si>
  <si>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</si>
  <si>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</si>
  <si>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</si>
  <si>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</si>
  <si>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</si>
  <si>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</si>
  <si>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</si>
  <si>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</si>
  <si>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</si>
  <si>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</si>
  <si>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</si>
  <si>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</si>
  <si>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</si>
  <si>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</si>
  <si>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</si>
  <si>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</si>
  <si>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</si>
  <si>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</si>
  <si>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</si>
  <si>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</si>
  <si>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</si>
  <si>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</si>
  <si>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</si>
  <si>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</si>
  <si>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</si>
  <si>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</si>
  <si>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</si>
  <si>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</si>
  <si>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</si>
  <si>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</si>
  <si>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</si>
  <si>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</si>
  <si>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</si>
  <si>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</si>
  <si>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</si>
  <si>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</si>
  <si>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</si>
  <si>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</si>
  <si>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</si>
  <si>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</si>
  <si>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</si>
  <si>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</si>
  <si>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</si>
  <si>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</si>
  <si>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</si>
  <si>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</si>
  <si>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</si>
  <si>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</si>
  <si>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</si>
  <si>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</si>
  <si>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</si>
  <si>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</si>
  <si>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</si>
  <si>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</si>
  <si>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</si>
  <si>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</si>
  <si>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</si>
  <si>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</si>
  <si>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</si>
  <si>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</si>
  <si>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</si>
  <si>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</si>
  <si>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</si>
  <si>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</si>
  <si>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</si>
  <si>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</si>
  <si>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</si>
  <si>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</si>
  <si>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</si>
  <si>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</si>
  <si>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</si>
  <si>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</si>
  <si>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</si>
  <si>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</si>
  <si>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</si>
  <si>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</si>
  <si>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</si>
  <si>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</si>
  <si>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</si>
  <si>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</si>
  <si>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</si>
  <si>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</si>
  <si>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</si>
  <si>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</si>
  <si>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</si>
  <si>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</si>
  <si>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</si>
  <si>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</si>
  <si>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</si>
  <si>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</si>
  <si>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</si>
  <si>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</si>
  <si>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</si>
  <si>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</si>
  <si>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</si>
  <si>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</si>
  <si>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</si>
  <si>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</si>
  <si>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</si>
  <si>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</si>
  <si>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</si>
  <si>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</si>
  <si>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</si>
  <si>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</si>
  <si>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</si>
  <si>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</si>
  <si>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</si>
  <si>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</si>
  <si>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</si>
  <si>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</si>
  <si>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</si>
  <si>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</si>
  <si>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</si>
  <si>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</si>
  <si>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</si>
  <si>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</si>
  <si>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</si>
  <si>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</si>
  <si>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</si>
  <si>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</si>
  <si>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</si>
  <si>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</si>
  <si>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</si>
  <si>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</si>
  <si>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</si>
  <si>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</si>
  <si>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</si>
  <si>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</si>
  <si>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</si>
  <si>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</si>
  <si>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</si>
  <si>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</si>
  <si>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</si>
  <si>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</si>
  <si>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</si>
  <si>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</si>
  <si>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</si>
  <si>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</si>
  <si>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</si>
  <si>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</si>
  <si>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</si>
  <si>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</si>
  <si>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</si>
  <si>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</si>
  <si>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</si>
  <si>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</si>
  <si>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</si>
  <si>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</si>
  <si>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</si>
  <si>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</si>
  <si>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</si>
  <si>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</si>
  <si>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</si>
  <si>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</si>
  <si>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</si>
  <si>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</si>
  <si>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</si>
  <si>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</si>
  <si>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</si>
  <si>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</si>
  <si>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</si>
  <si>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</si>
  <si>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</si>
  <si>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</si>
  <si>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</si>
  <si>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</si>
  <si>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</si>
  <si>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</si>
  <si>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</si>
  <si>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</si>
  <si>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</si>
  <si>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</si>
  <si>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</si>
  <si>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</si>
  <si>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</si>
  <si>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</si>
  <si>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</si>
  <si>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</si>
  <si>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</si>
  <si>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</si>
  <si>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</si>
  <si>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</si>
  <si>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</si>
  <si>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</si>
  <si>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</si>
  <si>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</si>
  <si>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</si>
  <si>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</si>
  <si>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</si>
  <si>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</si>
  <si>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</si>
  <si>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</si>
  <si>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</si>
  <si>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</si>
  <si>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</si>
  <si>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</si>
  <si>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</si>
  <si>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</si>
  <si>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</si>
  <si>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</si>
  <si>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</si>
  <si>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</si>
  <si>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</si>
  <si>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</si>
  <si>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</si>
  <si>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</si>
  <si>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</si>
  <si>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</si>
  <si>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</si>
  <si>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</si>
  <si>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</si>
  <si>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</si>
  <si>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</si>
  <si>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</si>
  <si>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</si>
  <si>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</si>
  <si>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</si>
  <si>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</si>
  <si>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</si>
  <si>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</si>
  <si>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</si>
  <si>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</si>
  <si>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</si>
  <si>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</si>
  <si>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</si>
  <si>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</si>
  <si>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</si>
  <si>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</si>
  <si>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</si>
  <si>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</si>
  <si>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</si>
  <si>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</si>
  <si>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</si>
  <si>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</si>
  <si>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</si>
  <si>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</si>
  <si>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</si>
  <si>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</si>
  <si>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</si>
  <si>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</si>
  <si>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</si>
  <si>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</si>
  <si>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</si>
  <si>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</si>
  <si>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</si>
  <si>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</si>
  <si>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</si>
  <si>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</si>
  <si>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</si>
  <si>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</si>
  <si>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</si>
  <si>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</si>
  <si>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</si>
  <si>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</si>
  <si>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</si>
  <si>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</si>
  <si>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</si>
  <si>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</si>
  <si>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</si>
  <si>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</si>
  <si>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</si>
  <si>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</si>
  <si>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</si>
  <si>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</si>
  <si>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</si>
  <si>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</si>
  <si>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</si>
  <si>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</si>
  <si>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</si>
  <si>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</si>
  <si>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</si>
  <si>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</si>
  <si>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</si>
  <si>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</si>
  <si>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</si>
  <si>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</si>
  <si>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</si>
  <si>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</si>
  <si>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</si>
  <si>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</si>
  <si>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</si>
  <si>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</si>
  <si>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</si>
  <si>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</si>
  <si>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</si>
  <si>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</si>
  <si>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</si>
  <si>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</si>
  <si>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</si>
  <si>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</si>
  <si>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</si>
  <si>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</si>
  <si>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</si>
  <si>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</si>
  <si>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</si>
  <si>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</si>
  <si>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</si>
  <si>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</si>
  <si>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</si>
  <si>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</si>
  <si>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</si>
  <si>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</si>
  <si>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</si>
  <si>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</si>
  <si>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</si>
  <si>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</si>
  <si>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</si>
  <si>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</si>
  <si>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</si>
  <si>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</si>
  <si>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</si>
  <si>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</si>
  <si>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</si>
  <si>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</si>
  <si>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</si>
  <si>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</si>
  <si>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</si>
  <si>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</si>
  <si>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</si>
  <si>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</si>
  <si>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</si>
  <si>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</si>
  <si>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</si>
  <si>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</si>
  <si>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</si>
  <si>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</si>
  <si>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</si>
  <si>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</si>
  <si>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</si>
  <si>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</si>
  <si>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</si>
  <si>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</si>
  <si>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</si>
  <si>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</si>
  <si>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</si>
  <si>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</si>
  <si>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</si>
  <si>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</si>
  <si>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</si>
  <si>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</si>
  <si>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</si>
  <si>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</si>
  <si>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</si>
  <si>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</si>
  <si>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</si>
  <si>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</si>
  <si>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</si>
  <si>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</si>
  <si>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</si>
  <si>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</si>
  <si>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</si>
  <si>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</si>
  <si>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</si>
  <si>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</si>
  <si>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</si>
  <si>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</si>
  <si>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</si>
  <si>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</si>
  <si>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</si>
  <si>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</si>
  <si>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</si>
  <si>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</si>
  <si>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</si>
  <si>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</si>
  <si>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</si>
  <si>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</si>
  <si>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</si>
  <si>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</si>
  <si>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</si>
  <si>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</si>
  <si>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</si>
  <si>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</si>
  <si>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</si>
  <si>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</si>
  <si>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</si>
  <si>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</si>
  <si>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</si>
  <si>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</si>
  <si>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</si>
  <si>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</si>
  <si>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</si>
  <si>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</si>
  <si>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</si>
  <si>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</si>
  <si>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</si>
  <si>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</si>
  <si>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</si>
  <si>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</si>
  <si>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</si>
  <si>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</si>
  <si>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</si>
  <si>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</si>
  <si>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</si>
  <si>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</si>
  <si>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</si>
  <si>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</si>
  <si>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</si>
  <si>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</si>
  <si>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</si>
  <si>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</si>
  <si>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</si>
  <si>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</si>
  <si>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</si>
  <si>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</si>
  <si>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</si>
  <si>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</si>
  <si>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</si>
  <si>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</si>
  <si>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</si>
  <si>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</si>
  <si>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</si>
  <si>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</si>
  <si>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</si>
  <si>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</si>
  <si>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</si>
  <si>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</si>
  <si>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</si>
  <si>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</si>
  <si>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</si>
  <si>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</si>
  <si>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</si>
  <si>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</si>
  <si>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</si>
  <si>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</si>
  <si>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</si>
  <si>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</si>
  <si>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</si>
  <si>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</si>
  <si>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</si>
  <si>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</si>
  <si>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</si>
  <si>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</si>
  <si>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</si>
  <si>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</si>
  <si>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</si>
  <si>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</si>
  <si>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</si>
  <si>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</si>
  <si>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</si>
  <si>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</si>
  <si>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</si>
  <si>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</si>
  <si>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</si>
  <si>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</si>
  <si>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</si>
  <si>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</si>
  <si>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</si>
  <si>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</si>
  <si>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</si>
  <si>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</si>
  <si>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</si>
  <si>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</si>
  <si>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</si>
  <si>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</si>
  <si>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</si>
  <si>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</si>
  <si>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</si>
  <si>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</si>
  <si>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</si>
  <si>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</si>
  <si>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</si>
  <si>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</si>
  <si>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</si>
  <si>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</si>
  <si>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</si>
  <si>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</si>
  <si>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</si>
  <si>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</si>
  <si>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</si>
  <si>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</si>
  <si>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</si>
  <si>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</si>
  <si>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</si>
  <si>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</si>
  <si>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</si>
  <si>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</si>
  <si>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</si>
  <si>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</si>
  <si>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</si>
  <si>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</si>
  <si>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</si>
  <si>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</si>
  <si>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</si>
  <si>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</si>
  <si>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</si>
  <si>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</si>
  <si>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</si>
  <si>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</si>
  <si>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</si>
  <si>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</si>
  <si>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</si>
  <si>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</si>
  <si>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</si>
  <si>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</si>
  <si>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</si>
  <si>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</si>
  <si>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</si>
  <si>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</si>
  <si>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</si>
  <si>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</si>
  <si>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</si>
  <si>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</si>
  <si>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</si>
  <si>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</si>
  <si>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</si>
  <si>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</si>
  <si>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</si>
  <si>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</si>
  <si>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</si>
  <si>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</si>
  <si>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</si>
  <si>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</si>
  <si>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</si>
  <si>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</si>
  <si>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</si>
  <si>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</si>
  <si>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</si>
  <si>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</si>
  <si>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</si>
  <si>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</si>
  <si>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</si>
  <si>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</si>
  <si>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</si>
  <si>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</si>
  <si>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</si>
  <si>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</si>
  <si>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</si>
  <si>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</si>
  <si>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</si>
  <si>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</si>
  <si>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</si>
  <si>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</si>
  <si>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</si>
  <si>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</si>
  <si>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</si>
  <si>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</si>
  <si>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</si>
  <si>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</si>
  <si>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</si>
  <si>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</si>
  <si>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</si>
  <si>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</si>
  <si>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</si>
  <si>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</si>
  <si>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</si>
  <si>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</si>
  <si>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</si>
  <si>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</si>
  <si>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</si>
  <si>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</si>
  <si>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</si>
  <si>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</si>
  <si>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</si>
  <si>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</si>
  <si>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</si>
  <si>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</si>
  <si>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</si>
  <si>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</si>
  <si>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</si>
  <si>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</si>
  <si>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</si>
  <si>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</si>
  <si>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</si>
  <si>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</si>
  <si>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</si>
  <si>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</si>
  <si>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</si>
  <si>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</si>
  <si>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</si>
  <si>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</si>
  <si>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</si>
  <si>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</si>
  <si>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</si>
  <si>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</si>
  <si>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</si>
  <si>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</si>
  <si>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</si>
  <si>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</si>
  <si>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</si>
  <si>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</si>
  <si>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</si>
  <si>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</si>
  <si>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</si>
  <si>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</si>
  <si>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</si>
  <si>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</si>
  <si>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</si>
  <si>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</si>
  <si>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</si>
  <si>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</si>
  <si>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</si>
  <si>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</si>
  <si>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</si>
  <si>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</si>
  <si>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</si>
  <si>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</si>
  <si>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</si>
  <si>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</si>
  <si>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</si>
  <si>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</si>
  <si>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</si>
  <si>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</si>
  <si>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</si>
  <si>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</si>
  <si>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</si>
  <si>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</si>
  <si>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</si>
  <si>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</si>
  <si>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</si>
  <si>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</si>
  <si>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</si>
  <si>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</si>
  <si>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</si>
  <si>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</si>
  <si>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</si>
  <si>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</si>
  <si>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</si>
  <si>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</si>
  <si>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</si>
  <si>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</si>
  <si>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</si>
  <si>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</si>
  <si>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</si>
  <si>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</si>
  <si>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</si>
  <si>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</si>
  <si>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</si>
  <si>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</si>
  <si>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</si>
  <si>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</si>
  <si>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</si>
  <si>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</si>
  <si>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</si>
  <si>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</si>
  <si>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</si>
  <si>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</si>
  <si>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</si>
  <si>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</si>
  <si>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</si>
  <si>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</si>
  <si>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</si>
  <si>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</si>
  <si>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</si>
  <si>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</si>
  <si>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</si>
  <si>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</si>
  <si>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</si>
  <si>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</si>
  <si>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</si>
  <si>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</si>
  <si>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</si>
  <si>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</si>
  <si>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</si>
  <si>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</si>
  <si>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</si>
  <si>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</si>
  <si>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</si>
  <si>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</si>
  <si>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</si>
  <si>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</si>
  <si>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</si>
  <si>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</si>
  <si>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</si>
  <si>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</si>
  <si>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</si>
  <si>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</si>
  <si>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</si>
  <si>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</si>
  <si>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</si>
  <si>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</si>
  <si>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</si>
  <si>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</si>
  <si>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</si>
  <si>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</si>
  <si>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</si>
  <si>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</si>
  <si>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</si>
  <si>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</si>
  <si>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</si>
  <si>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</si>
  <si>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</si>
  <si>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</si>
  <si>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</si>
  <si>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</si>
  <si>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</si>
  <si>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</si>
  <si>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</si>
  <si>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</si>
  <si>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</si>
  <si>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</si>
  <si>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</si>
  <si>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</si>
  <si>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</si>
  <si>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</si>
  <si>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</si>
  <si>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</si>
  <si>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</si>
  <si>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</si>
  <si>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</si>
  <si>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</si>
  <si>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</si>
  <si>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</si>
  <si>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</si>
  <si>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</si>
  <si>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</si>
  <si>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</si>
  <si>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</si>
  <si>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</si>
  <si>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</si>
  <si>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</si>
  <si>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</si>
  <si>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</si>
  <si>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</si>
  <si>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</si>
  <si>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</si>
  <si>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</si>
  <si>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</si>
  <si>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</si>
  <si>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</si>
  <si>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</si>
  <si>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</si>
  <si>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</si>
  <si>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</si>
  <si>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</si>
  <si>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</si>
  <si>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</si>
  <si>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</si>
  <si>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</si>
  <si>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</si>
  <si>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</si>
  <si>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</si>
  <si>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</si>
  <si>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</si>
  <si>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</si>
  <si>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</si>
  <si>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</si>
  <si>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</si>
  <si>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</si>
  <si>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</si>
  <si>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</si>
  <si>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</si>
  <si>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</si>
  <si>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</si>
  <si>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</si>
  <si>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</si>
  <si>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</si>
  <si>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</si>
  <si>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</si>
  <si>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</si>
  <si>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</si>
  <si>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</si>
  <si>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</si>
  <si>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</si>
  <si>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</si>
  <si>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</si>
  <si>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</si>
  <si>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</si>
  <si>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</si>
  <si>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</si>
  <si>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</si>
  <si>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</si>
  <si>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</si>
  <si>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</si>
  <si>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</si>
  <si>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</si>
  <si>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</si>
  <si>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</si>
  <si>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</si>
  <si>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</si>
  <si>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</si>
  <si>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</si>
  <si>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</si>
  <si>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</si>
  <si>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</si>
  <si>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</si>
  <si>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</si>
  <si>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</si>
  <si>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</si>
  <si>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</si>
  <si>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</si>
  <si>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</si>
  <si>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</si>
  <si>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</si>
  <si>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</si>
  <si>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</si>
  <si>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</si>
  <si>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</si>
  <si>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</si>
  <si>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</si>
  <si>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</si>
  <si>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</si>
  <si>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</si>
  <si>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</si>
  <si>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</si>
  <si>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</si>
  <si>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</si>
  <si>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</si>
  <si>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</si>
  <si>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</si>
  <si>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</si>
  <si>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</si>
  <si>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</si>
  <si>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</si>
  <si>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</si>
  <si>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</si>
  <si>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</si>
  <si>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</si>
  <si>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</si>
  <si>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</si>
  <si>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</si>
  <si>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</si>
  <si>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</si>
  <si>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</si>
  <si>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</si>
  <si>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</si>
  <si>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</si>
  <si>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</si>
  <si>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</si>
  <si>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</si>
  <si>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</si>
  <si>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</si>
  <si>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</si>
  <si>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</si>
  <si>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</si>
  <si>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</si>
  <si>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</si>
  <si>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</si>
  <si>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</si>
  <si>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</si>
  <si>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</si>
  <si>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</si>
  <si>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</si>
  <si>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</si>
  <si>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</si>
  <si>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</si>
  <si>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</si>
  <si>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</si>
  <si>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</si>
  <si>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</si>
  <si>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</si>
  <si>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</si>
  <si>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</si>
  <si>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</si>
  <si>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</si>
  <si>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</si>
  <si>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</si>
  <si>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</si>
  <si>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</si>
  <si>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</si>
  <si>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</si>
  <si>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</si>
  <si>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</si>
  <si>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</si>
  <si>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</si>
  <si>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</si>
  <si>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</si>
  <si>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</si>
  <si>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</si>
  <si>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</si>
  <si>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</si>
  <si>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</si>
  <si>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</si>
  <si>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</si>
  <si>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</si>
  <si>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</si>
  <si>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</si>
  <si>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</si>
  <si>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</si>
  <si>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</si>
  <si>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</si>
  <si>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</si>
  <si>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</si>
  <si>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</si>
  <si>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</si>
  <si>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</si>
  <si>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</si>
  <si>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</si>
  <si>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</si>
  <si>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</si>
  <si>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</si>
  <si>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</si>
  <si>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</si>
  <si>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</si>
  <si>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</si>
  <si>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</si>
  <si>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</si>
  <si>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</si>
  <si>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</si>
  <si>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</si>
  <si>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</si>
  <si>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</si>
  <si>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</si>
  <si>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</si>
  <si>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</si>
  <si>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</si>
  <si>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</si>
  <si>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</si>
  <si>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</si>
  <si>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</si>
  <si>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</si>
  <si>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</si>
  <si>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</si>
  <si>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</si>
  <si>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</si>
  <si>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</si>
  <si>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</si>
  <si>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</si>
  <si>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</si>
  <si>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</si>
  <si>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</si>
  <si>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</si>
  <si>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</si>
  <si>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</si>
  <si>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</si>
  <si>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</si>
  <si>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</si>
  <si>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</si>
  <si>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</si>
  <si>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</si>
  <si>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</si>
  <si>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</si>
  <si>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</si>
  <si>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</si>
  <si>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</si>
  <si>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</si>
  <si>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</si>
  <si>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</si>
  <si>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</si>
  <si>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</si>
  <si>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</si>
  <si>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</si>
  <si>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</si>
  <si>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</si>
  <si>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</si>
  <si>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</si>
  <si>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</si>
  <si>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</si>
  <si>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</si>
  <si>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</si>
  <si>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</si>
  <si>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</si>
  <si>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</si>
  <si>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</si>
  <si>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</si>
  <si>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</si>
  <si>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</si>
  <si>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</si>
  <si>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</si>
  <si>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</si>
  <si>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</si>
  <si>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</si>
  <si>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</si>
  <si>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</si>
  <si>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</si>
  <si>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</si>
  <si>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</si>
  <si>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</si>
  <si>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</si>
  <si>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</si>
  <si>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</si>
  <si>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</si>
  <si>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</si>
  <si>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</si>
  <si>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</si>
  <si>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</si>
  <si>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</si>
  <si>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</si>
  <si>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</si>
  <si>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</si>
  <si>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</si>
  <si>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</si>
  <si>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</si>
  <si>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</si>
  <si>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</si>
  <si>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</si>
  <si>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</si>
  <si>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</si>
  <si>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</si>
  <si>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</si>
  <si>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</si>
  <si>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</si>
  <si>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</si>
  <si>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</si>
  <si>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</si>
  <si>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</si>
  <si>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</si>
  <si>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</si>
  <si>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</si>
  <si>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</si>
  <si>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</si>
  <si>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</si>
  <si>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</si>
  <si>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</si>
  <si>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</si>
  <si>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</si>
  <si>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</si>
  <si>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</si>
  <si>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</si>
  <si>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</si>
  <si>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</si>
  <si>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</si>
  <si>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</si>
  <si>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</si>
  <si>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</si>
  <si>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</si>
  <si>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</si>
  <si>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</si>
  <si>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</si>
  <si>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</si>
  <si>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</si>
  <si>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</si>
  <si>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</si>
  <si>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</si>
  <si>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</si>
  <si>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</si>
  <si>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</si>
  <si>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</si>
  <si>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</si>
  <si>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</si>
  <si>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</si>
  <si>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</si>
  <si>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</si>
  <si>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</si>
  <si>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</si>
  <si>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</si>
  <si>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</si>
  <si>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</si>
  <si>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</si>
  <si>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</si>
  <si>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</si>
  <si>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</si>
  <si>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</si>
  <si>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</si>
  <si>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</si>
  <si>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</si>
  <si>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</si>
  <si>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</si>
  <si>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</si>
  <si>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</si>
  <si>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</si>
  <si>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</si>
  <si>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</si>
  <si>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</si>
  <si>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</si>
  <si>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</si>
  <si>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</si>
  <si>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</si>
  <si>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</si>
  <si>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</si>
  <si>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</si>
  <si>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</si>
  <si>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</si>
  <si>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</si>
  <si>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</si>
  <si>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</si>
  <si>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</si>
  <si>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</si>
  <si>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</si>
  <si>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</si>
  <si>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</si>
  <si>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</si>
  <si>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</si>
  <si>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</si>
  <si>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</si>
  <si>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</si>
  <si>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</si>
  <si>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</si>
  <si>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</si>
  <si>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</si>
  <si>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</si>
  <si>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</si>
  <si>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</si>
  <si>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</si>
  <si>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</si>
  <si>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</si>
  <si>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</si>
  <si>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</si>
  <si>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</si>
  <si>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</si>
  <si>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</si>
  <si>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</si>
  <si>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</si>
  <si>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</si>
  <si>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</si>
  <si>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</si>
  <si>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</si>
  <si>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</si>
  <si>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</si>
  <si>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</si>
  <si>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</si>
  <si>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</si>
  <si>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</si>
  <si>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</si>
  <si>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</si>
  <si>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</si>
  <si>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</si>
  <si>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</si>
  <si>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</si>
  <si>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</si>
  <si>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</si>
  <si>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</si>
  <si>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</si>
  <si>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</si>
  <si>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</si>
  <si>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</si>
  <si>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</si>
  <si>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</si>
  <si>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</si>
  <si>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</si>
  <si>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</si>
  <si>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</si>
  <si>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</si>
  <si>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</si>
  <si>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</si>
  <si>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</si>
  <si>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</si>
  <si>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</si>
  <si>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</si>
  <si>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</si>
  <si>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</si>
  <si>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</si>
  <si>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</si>
  <si>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</si>
  <si>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</si>
  <si>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</si>
  <si>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</si>
  <si>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</si>
  <si>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</si>
  <si>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</si>
  <si>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</si>
  <si>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</si>
  <si>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</si>
  <si>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</si>
  <si>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</si>
  <si>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</si>
  <si>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</si>
  <si>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</si>
  <si>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</si>
  <si>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</si>
  <si>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</si>
  <si>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</si>
  <si>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</si>
  <si>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</si>
  <si>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</si>
  <si>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</si>
  <si>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</si>
  <si>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</si>
  <si>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</si>
  <si>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</si>
  <si>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</si>
  <si>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</si>
  <si>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</si>
  <si>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</si>
  <si>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</si>
  <si>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</si>
  <si>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</si>
  <si>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</si>
  <si>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</si>
  <si>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</si>
  <si>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</si>
  <si>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</si>
  <si>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</si>
  <si>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</si>
  <si>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</si>
  <si>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</si>
  <si>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</si>
  <si>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</si>
  <si>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</si>
  <si>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</si>
  <si>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</si>
  <si>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</si>
  <si>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</si>
  <si>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</si>
  <si>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</si>
  <si>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</si>
  <si>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</si>
  <si>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</si>
  <si>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</si>
  <si>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</si>
  <si>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</si>
  <si>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</si>
  <si>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</si>
  <si>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</si>
  <si>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</si>
  <si>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</si>
  <si>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</si>
  <si>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</si>
  <si>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</si>
  <si>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</si>
  <si>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</si>
  <si>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</si>
  <si>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</si>
  <si>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</si>
  <si>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</si>
  <si>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</si>
  <si>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</si>
  <si>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</si>
  <si>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</si>
  <si>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</si>
  <si>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</si>
  <si>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</si>
  <si>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</si>
  <si>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</si>
  <si>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</si>
  <si>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</si>
  <si>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</si>
  <si>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</si>
  <si>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</si>
  <si>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</si>
  <si>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</si>
  <si>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</si>
  <si>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</si>
  <si>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</si>
  <si>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</si>
  <si>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</si>
  <si>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</si>
  <si>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</si>
  <si>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</si>
  <si>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</si>
  <si>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</si>
  <si>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</si>
  <si>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</si>
  <si>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</si>
  <si>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</si>
  <si>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</si>
  <si>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</si>
  <si>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</si>
  <si>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</si>
  <si>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</si>
  <si>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</si>
  <si>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</si>
  <si>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</si>
  <si>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</si>
  <si>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</si>
  <si>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</si>
  <si>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</si>
  <si>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</si>
  <si>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</si>
  <si>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</si>
  <si>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</si>
  <si>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</si>
  <si>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</si>
  <si>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</si>
  <si>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</si>
  <si>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</si>
  <si>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</si>
  <si>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</si>
  <si>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</si>
  <si>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</si>
  <si>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</si>
  <si>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</si>
  <si>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</si>
  <si>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</si>
  <si>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</si>
  <si>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</si>
  <si>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</si>
  <si>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</si>
  <si>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</si>
  <si>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</si>
  <si>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</si>
  <si>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</si>
  <si>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</si>
  <si>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</si>
  <si>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</si>
  <si>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</si>
  <si>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</si>
  <si>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</si>
  <si>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</si>
  <si>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</si>
  <si>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</si>
  <si>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</si>
  <si>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</si>
  <si>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</si>
  <si>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</si>
  <si>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</si>
  <si>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</si>
  <si>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</si>
  <si>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</si>
  <si>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</si>
  <si>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</si>
  <si>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</si>
  <si>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</si>
  <si>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</si>
  <si>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</si>
  <si>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</si>
  <si>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</si>
  <si>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</si>
  <si>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</si>
  <si>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</si>
  <si>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</si>
  <si>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</si>
  <si>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</si>
  <si>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</si>
  <si>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</si>
  <si>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</si>
  <si>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</si>
  <si>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</si>
  <si>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</si>
  <si>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</si>
  <si>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</si>
  <si>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</si>
  <si>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</si>
  <si>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</si>
  <si>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</si>
  <si>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</si>
  <si>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</si>
  <si>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</si>
  <si>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</si>
  <si>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</si>
  <si>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</si>
  <si>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</si>
  <si>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</si>
  <si>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</si>
  <si>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</si>
  <si>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</si>
  <si>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</si>
  <si>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</si>
  <si>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</si>
  <si>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</si>
  <si>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</si>
  <si>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</si>
  <si>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</si>
  <si>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</si>
  <si>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</si>
  <si>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</si>
  <si>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</si>
  <si>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</si>
  <si>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</si>
  <si>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</si>
  <si>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</si>
  <si>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</si>
  <si>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</si>
  <si>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</si>
  <si>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</si>
  <si>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</si>
  <si>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</si>
  <si>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</si>
  <si>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</si>
  <si>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</si>
  <si>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</si>
  <si>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</si>
  <si>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</si>
  <si>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</si>
  <si>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</si>
  <si>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</si>
  <si>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</si>
  <si>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</si>
  <si>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</si>
  <si>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</si>
  <si>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</si>
  <si>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</si>
  <si>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</si>
  <si>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</si>
  <si>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</si>
  <si>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</si>
  <si>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</si>
  <si>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</si>
  <si>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</si>
  <si>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</si>
  <si>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</si>
  <si>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</si>
  <si>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</si>
  <si>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</si>
  <si>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</si>
  <si>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</si>
  <si>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</si>
  <si>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</si>
  <si>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</si>
  <si>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</si>
  <si>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</si>
  <si>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</si>
  <si>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</si>
  <si>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</si>
  <si>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</si>
  <si>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</si>
  <si>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</si>
  <si>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</si>
  <si>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</si>
  <si>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</si>
  <si>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</si>
  <si>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</si>
  <si>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</si>
  <si>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</si>
  <si>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</si>
  <si>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</si>
  <si>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</si>
  <si>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</si>
  <si>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</si>
  <si>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</si>
  <si>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</si>
  <si>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</si>
  <si>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</si>
  <si>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</si>
  <si>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</si>
  <si>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</si>
  <si>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</si>
  <si>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</si>
  <si>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</si>
  <si>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</si>
  <si>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</si>
  <si>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</si>
  <si>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</si>
  <si>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</si>
  <si>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</si>
  <si>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</si>
  <si>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</si>
  <si>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</si>
  <si>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</si>
  <si>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</si>
  <si>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</si>
  <si>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</si>
  <si>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</si>
  <si>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</si>
  <si>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</si>
  <si>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</si>
  <si>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</si>
  <si>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</si>
  <si>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</si>
  <si>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</si>
  <si>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</si>
  <si>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</si>
  <si>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</si>
  <si>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</si>
  <si>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</si>
  <si>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</si>
  <si>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</si>
  <si>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</si>
  <si>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</si>
  <si>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</si>
  <si>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</si>
  <si>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</si>
  <si>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</si>
  <si>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</si>
  <si>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</si>
  <si>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</si>
  <si>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</si>
  <si>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</si>
  <si>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</si>
  <si>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</si>
  <si>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</si>
  <si>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</si>
  <si>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</si>
  <si>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</si>
  <si>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</si>
  <si>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</si>
  <si>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</si>
  <si>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</si>
  <si>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</si>
  <si>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</si>
  <si>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</si>
  <si>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</si>
  <si>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</si>
  <si>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</si>
  <si>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</si>
  <si>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</si>
  <si>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</si>
  <si>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</si>
  <si>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</si>
  <si>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</si>
  <si>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</si>
  <si>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</si>
  <si>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</si>
  <si>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</si>
  <si>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</si>
  <si>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</si>
  <si>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</si>
  <si>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</si>
  <si>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</si>
  <si>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</si>
  <si>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</si>
  <si>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</si>
  <si>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</si>
  <si>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</si>
  <si>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</si>
  <si>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</si>
  <si>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</si>
  <si>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</si>
  <si>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</si>
  <si>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</si>
  <si>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</si>
  <si>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</si>
  <si>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</si>
  <si>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</si>
  <si>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</si>
  <si>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</si>
  <si>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</si>
  <si>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</si>
  <si>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</si>
  <si>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</si>
  <si>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</si>
  <si>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</si>
  <si>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</si>
  <si>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</si>
  <si>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</si>
  <si>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</si>
  <si>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</si>
  <si>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</si>
  <si>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</si>
  <si>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</si>
  <si>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</si>
  <si>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</si>
  <si>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</si>
  <si>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</si>
  <si>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</si>
  <si>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</si>
  <si>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</si>
  <si>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</si>
  <si>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</si>
  <si>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</si>
  <si>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</si>
  <si>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</si>
  <si>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</si>
  <si>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</si>
  <si>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</si>
  <si>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</si>
  <si>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</si>
  <si>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</si>
  <si>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</si>
  <si>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</si>
  <si>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</si>
  <si>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</si>
  <si>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</si>
  <si>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</si>
  <si>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</si>
  <si>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</si>
  <si>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</si>
  <si>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</si>
  <si>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</si>
  <si>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</si>
  <si>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</si>
  <si>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</si>
  <si>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</si>
  <si>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</si>
  <si>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</si>
  <si>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</si>
  <si>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</si>
  <si>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</si>
  <si>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</si>
  <si>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</si>
  <si>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</si>
  <si>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</si>
  <si>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</si>
  <si>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</si>
  <si>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</si>
  <si>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</si>
  <si>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</si>
  <si>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</si>
  <si>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</si>
  <si>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</si>
  <si>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</si>
  <si>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</si>
  <si>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</si>
  <si>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</si>
  <si>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</si>
  <si>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</si>
  <si>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</si>
  <si>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</si>
  <si>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</si>
  <si>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</si>
  <si>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</si>
  <si>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</si>
  <si>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</si>
  <si>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</si>
  <si>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</si>
  <si>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</si>
  <si>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</si>
  <si>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</si>
  <si>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</si>
  <si>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</si>
  <si>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</si>
  <si>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</si>
  <si>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</si>
  <si>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</si>
  <si>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</si>
  <si>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</si>
  <si>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</si>
  <si>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</si>
  <si>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</si>
  <si>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</si>
  <si>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</si>
  <si>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</si>
  <si>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</si>
  <si>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</si>
  <si>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</si>
  <si>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</si>
  <si>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</si>
  <si>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</si>
  <si>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</si>
  <si>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</si>
  <si>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</si>
  <si>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</si>
  <si>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</si>
  <si>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</si>
  <si>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</si>
  <si>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</si>
  <si>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</si>
  <si>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</si>
  <si>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</si>
  <si>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</si>
  <si>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</si>
  <si>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</si>
  <si>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</si>
  <si>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</si>
  <si>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</si>
  <si>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</si>
  <si>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</si>
  <si>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</si>
  <si>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</si>
  <si>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</si>
  <si>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</si>
  <si>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</si>
  <si>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</si>
  <si>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</si>
  <si>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</si>
  <si>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</si>
  <si>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</si>
  <si>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</si>
  <si>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</si>
  <si>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</si>
  <si>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</si>
  <si>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</si>
  <si>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</si>
  <si>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</si>
  <si>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</si>
  <si>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</si>
  <si>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</si>
  <si>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</si>
  <si>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</si>
  <si>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</si>
  <si>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</si>
  <si>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</si>
  <si>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</si>
  <si>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</si>
  <si>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</si>
  <si>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</si>
  <si>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</si>
  <si>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</si>
  <si>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</si>
  <si>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</si>
  <si>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</si>
  <si>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</si>
  <si>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</si>
  <si>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</si>
  <si>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</si>
  <si>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</si>
  <si>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</si>
  <si>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</si>
  <si>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</si>
  <si>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</si>
  <si>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</si>
  <si>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</si>
  <si>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</si>
  <si>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</si>
  <si>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</si>
  <si>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</si>
  <si>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</si>
  <si>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</si>
  <si>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</si>
  <si>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</si>
  <si>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</si>
  <si>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</si>
  <si>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</si>
  <si>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</si>
  <si>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</si>
  <si>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</si>
  <si>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</si>
  <si>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</si>
  <si>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</si>
  <si>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</si>
  <si>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</si>
  <si>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</si>
  <si>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</si>
  <si>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</si>
  <si>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</si>
  <si>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</si>
  <si>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</si>
  <si>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</si>
  <si>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</si>
  <si>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</si>
  <si>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</si>
  <si>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</si>
  <si>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</si>
  <si>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</si>
  <si>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</si>
  <si>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</si>
  <si>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</si>
  <si>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</si>
  <si>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</si>
  <si>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</si>
  <si>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</si>
  <si>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</si>
  <si>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</si>
  <si>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</si>
  <si>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</si>
  <si>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</si>
  <si>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</si>
  <si>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</si>
  <si>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</si>
  <si>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</si>
  <si>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</si>
  <si>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</si>
  <si>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</si>
  <si>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</si>
  <si>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</si>
  <si>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</si>
  <si>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</si>
  <si>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</si>
  <si>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</si>
  <si>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</si>
  <si>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</si>
  <si>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</si>
  <si>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</si>
  <si>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</si>
  <si>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</si>
  <si>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</si>
  <si>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</si>
  <si>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</si>
  <si>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</si>
  <si>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</si>
  <si>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</si>
  <si>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</si>
  <si>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</si>
  <si>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</si>
  <si>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</si>
  <si>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</si>
  <si>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</si>
  <si>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</si>
  <si>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</si>
  <si>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</si>
  <si>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</si>
  <si>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</si>
  <si>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</si>
  <si>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</si>
  <si>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</si>
  <si>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</si>
  <si>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</si>
  <si>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</si>
  <si>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</si>
  <si>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</si>
  <si>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</si>
  <si>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</si>
  <si>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</si>
  <si>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</si>
  <si>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</si>
  <si>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</si>
  <si>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</si>
  <si>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</si>
  <si>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</si>
  <si>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</si>
  <si>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</si>
  <si>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</si>
  <si>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</si>
  <si>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</si>
  <si>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</si>
  <si>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</si>
  <si>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</si>
  <si>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</si>
  <si>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</si>
  <si>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</si>
  <si>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</si>
  <si>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</si>
  <si>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</si>
  <si>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</si>
  <si>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</si>
  <si>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</si>
  <si>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</si>
  <si>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</si>
  <si>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</si>
  <si>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</si>
  <si>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</si>
  <si>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</si>
  <si>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</si>
  <si>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</si>
  <si>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</si>
  <si>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</si>
  <si>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</si>
  <si>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</si>
  <si>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</si>
  <si>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</si>
  <si>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</si>
  <si>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</si>
  <si>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</si>
  <si>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</si>
  <si>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</si>
  <si>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</si>
  <si>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</si>
  <si>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</si>
  <si>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</si>
  <si>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</si>
  <si>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</si>
  <si>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</si>
  <si>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</si>
  <si>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</si>
  <si>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</si>
  <si>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</si>
  <si>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</si>
  <si>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</si>
  <si>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</si>
  <si>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</si>
  <si>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</si>
  <si>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</si>
  <si>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</si>
  <si>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</si>
  <si>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</si>
  <si>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</si>
  <si>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</si>
  <si>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</si>
  <si>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</si>
  <si>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</si>
  <si>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</si>
  <si>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</si>
  <si>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</si>
  <si>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</si>
  <si>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</si>
  <si>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</si>
  <si>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</si>
  <si>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</si>
  <si>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</si>
  <si>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</si>
  <si>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</si>
  <si>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</si>
  <si>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</si>
  <si>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</si>
  <si>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</si>
  <si>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</si>
  <si>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</si>
  <si>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</si>
  <si>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</si>
  <si>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</si>
  <si>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</si>
  <si>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</si>
  <si>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</si>
  <si>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</si>
  <si>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</si>
  <si>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</si>
  <si>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</si>
  <si>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</si>
  <si>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</si>
  <si>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</si>
  <si>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</si>
  <si>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</si>
  <si>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</si>
  <si>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</si>
  <si>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</si>
  <si>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</si>
  <si>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</si>
  <si>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</si>
  <si>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</si>
  <si>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</si>
  <si>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</si>
  <si>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</si>
  <si>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</si>
  <si>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</si>
  <si>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</si>
  <si>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</si>
  <si>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</si>
  <si>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</si>
  <si>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</si>
  <si>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</si>
  <si>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</si>
  <si>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</si>
  <si>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</si>
  <si>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</si>
  <si>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</si>
  <si>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</si>
  <si>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</si>
  <si>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</si>
  <si>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</si>
  <si>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</si>
  <si>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</si>
  <si>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</si>
  <si>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</si>
  <si>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</si>
  <si>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</si>
  <si>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</si>
  <si>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</si>
  <si>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</si>
  <si>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</si>
  <si>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</si>
  <si>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</si>
  <si>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</si>
  <si>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</si>
  <si>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</si>
  <si>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</si>
  <si>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</si>
  <si>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</si>
  <si>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</si>
  <si>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</si>
  <si>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</si>
  <si>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</si>
  <si>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</si>
  <si>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</si>
  <si>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</si>
  <si>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</si>
  <si>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</si>
  <si>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</si>
  <si>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</si>
  <si>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</si>
  <si>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</si>
  <si>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</si>
  <si>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</si>
  <si>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</si>
  <si>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</si>
  <si>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</si>
  <si>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</si>
  <si>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</si>
  <si>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</si>
  <si>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</si>
  <si>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</si>
  <si>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</si>
  <si>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</si>
  <si>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</si>
  <si>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</si>
  <si>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</si>
  <si>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</si>
  <si>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</si>
  <si>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</si>
  <si>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</si>
  <si>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</si>
  <si>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</si>
  <si>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</si>
  <si>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</si>
  <si>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</si>
  <si>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</si>
  <si>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</si>
  <si>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</si>
  <si>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</si>
  <si>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</si>
  <si>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</si>
  <si>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</si>
  <si>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</si>
  <si>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</si>
  <si>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</si>
  <si>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</si>
  <si>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</si>
  <si>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</si>
  <si>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</si>
  <si>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</si>
  <si>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</si>
  <si>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</si>
  <si>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</si>
  <si>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</si>
  <si>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</si>
  <si>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</si>
  <si>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</si>
  <si>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</si>
  <si>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</si>
  <si>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</si>
  <si>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</si>
  <si>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</si>
  <si>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</si>
  <si>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</si>
  <si>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</si>
  <si>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</si>
  <si>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</si>
  <si>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</si>
  <si>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</si>
  <si>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</si>
  <si>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</si>
  <si>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</si>
  <si>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</si>
  <si>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</si>
  <si>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</si>
  <si>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</si>
  <si>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</si>
  <si>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</si>
  <si>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</si>
  <si>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</si>
  <si>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</si>
  <si>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</si>
  <si>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</si>
  <si>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</si>
  <si>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</si>
  <si>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</si>
  <si>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</si>
  <si>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</si>
  <si>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</si>
  <si>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</si>
  <si>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</si>
  <si>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</si>
  <si>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</si>
  <si>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</si>
  <si>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</si>
  <si>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</si>
  <si>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</si>
  <si>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</si>
  <si>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</si>
  <si>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</si>
  <si>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</si>
  <si>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</si>
  <si>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</si>
  <si>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</si>
  <si>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</si>
  <si>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</si>
  <si>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</si>
  <si>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</si>
  <si>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</si>
  <si>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</si>
  <si>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</si>
  <si>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</si>
  <si>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</si>
  <si>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</si>
  <si>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</si>
  <si>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</si>
  <si>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</si>
  <si>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</si>
  <si>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</si>
  <si>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</si>
  <si>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</si>
  <si>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</si>
  <si>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</si>
  <si>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</si>
  <si>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</si>
  <si>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</si>
  <si>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</si>
  <si>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</si>
  <si>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</si>
  <si>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</si>
  <si>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</si>
  <si>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</si>
  <si>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</si>
  <si>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</si>
  <si>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</si>
  <si>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</si>
  <si>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</si>
  <si>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</si>
  <si>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</si>
  <si>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</si>
  <si>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</si>
  <si>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</si>
  <si>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</si>
  <si>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</si>
  <si>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</si>
  <si>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</si>
  <si>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</si>
  <si>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</si>
  <si>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</si>
  <si>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</si>
  <si>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</si>
  <si>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</si>
  <si>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</si>
  <si>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</si>
  <si>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</si>
  <si>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</si>
  <si>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</si>
  <si>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</si>
  <si>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</si>
  <si>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</si>
  <si>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</si>
  <si>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</si>
  <si>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</si>
  <si>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</si>
  <si>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</si>
  <si>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</si>
  <si>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</si>
  <si>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</si>
  <si>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</si>
  <si>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</si>
  <si>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</si>
  <si>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</si>
  <si>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</si>
  <si>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</si>
  <si>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</si>
  <si>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</si>
  <si>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</si>
  <si>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</si>
  <si>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</si>
  <si>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</si>
  <si>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</si>
  <si>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</si>
  <si>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</si>
  <si>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</si>
  <si>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</si>
  <si>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</si>
  <si>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</si>
  <si>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</si>
  <si>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</si>
  <si>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</si>
  <si>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</si>
  <si>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</si>
  <si>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</si>
  <si>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</si>
  <si>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</si>
  <si>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</si>
  <si>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</si>
  <si>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</si>
  <si>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</si>
  <si>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</si>
  <si>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</si>
  <si>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</si>
  <si>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</si>
  <si>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</si>
  <si>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</si>
  <si>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</si>
  <si>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</si>
  <si>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</si>
  <si>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</si>
  <si>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</si>
  <si>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</si>
  <si>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</si>
  <si>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</si>
  <si>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</si>
  <si>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</si>
  <si>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</si>
  <si>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</si>
  <si>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</si>
  <si>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</si>
  <si>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</si>
  <si>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</si>
  <si>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</si>
  <si>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</si>
  <si>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</si>
  <si>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</si>
  <si>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</si>
  <si>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</si>
  <si>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</si>
  <si>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</si>
  <si>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</si>
  <si>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</si>
  <si>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</si>
  <si>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</si>
  <si>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</si>
  <si>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</si>
  <si>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</si>
  <si>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</si>
  <si>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</si>
  <si>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</si>
  <si>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</si>
  <si>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</si>
  <si>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</si>
  <si>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</si>
  <si>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</si>
  <si>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</si>
  <si>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</si>
  <si>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</si>
  <si>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</si>
  <si>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</si>
  <si>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</si>
  <si>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</si>
  <si>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</si>
  <si>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</si>
  <si>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</si>
  <si>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</si>
  <si>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</si>
  <si>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</si>
  <si>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</si>
  <si>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</si>
  <si>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</si>
  <si>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</si>
  <si>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</si>
  <si>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</si>
  <si>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</si>
  <si>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</si>
  <si>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</si>
  <si>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</si>
  <si>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</si>
  <si>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</si>
  <si>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</si>
  <si>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</si>
  <si>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</si>
  <si>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</si>
  <si>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</si>
  <si>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</si>
  <si>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</si>
  <si>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</si>
  <si>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</si>
  <si>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</si>
  <si>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</si>
  <si>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</si>
  <si>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</si>
  <si>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</si>
  <si>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</si>
  <si>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</si>
  <si>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</si>
  <si>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</si>
  <si>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</si>
  <si>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</si>
  <si>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</si>
  <si>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</si>
  <si>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</si>
  <si>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</si>
  <si>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</si>
  <si>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</si>
  <si>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</si>
  <si>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</si>
  <si>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</si>
  <si>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</si>
  <si>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</si>
  <si>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</si>
  <si>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</si>
  <si>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</si>
  <si>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</si>
  <si>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</si>
  <si>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</si>
  <si>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</si>
  <si>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</si>
  <si>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</si>
  <si>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</si>
  <si>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</si>
  <si>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</si>
  <si>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</si>
  <si>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</si>
  <si>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</si>
  <si>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</si>
  <si>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</si>
  <si>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</si>
  <si>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</si>
  <si>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</si>
  <si>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</si>
  <si>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</si>
  <si>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</si>
  <si>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</si>
  <si>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</si>
  <si>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</si>
  <si>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</si>
  <si>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</si>
  <si>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</si>
  <si>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</si>
  <si>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</si>
  <si>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</si>
  <si>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</si>
  <si>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</si>
  <si>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</si>
  <si>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</si>
  <si>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</si>
  <si>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</si>
  <si>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</si>
  <si>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</si>
  <si>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</si>
  <si>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</si>
  <si>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</si>
  <si>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</si>
  <si>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</si>
  <si>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</si>
  <si>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</si>
  <si>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</si>
  <si>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</si>
  <si>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</si>
  <si>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</si>
  <si>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</si>
  <si>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</si>
  <si>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</si>
  <si>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</si>
  <si>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</si>
  <si>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</si>
  <si>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</si>
  <si>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</si>
  <si>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</si>
  <si>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</si>
  <si>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</si>
  <si>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</si>
  <si>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</si>
  <si>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</si>
  <si>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</si>
  <si>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</si>
  <si>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</si>
  <si>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</si>
  <si>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</si>
  <si>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</si>
  <si>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</si>
  <si>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</si>
  <si>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</si>
  <si>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</si>
  <si>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</si>
  <si>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</si>
  <si>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</si>
  <si>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</si>
  <si>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</si>
  <si>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</si>
  <si>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</si>
  <si>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</si>
  <si>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</si>
  <si>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</si>
  <si>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</si>
  <si>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</si>
  <si>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</si>
  <si>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</si>
  <si>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</si>
  <si>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</si>
  <si>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</si>
  <si>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</si>
  <si>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</si>
  <si>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</si>
  <si>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</si>
  <si>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</si>
  <si>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</si>
  <si>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</si>
  <si>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</si>
  <si>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</si>
  <si>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</si>
  <si>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</si>
  <si>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</si>
  <si>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</si>
  <si>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</si>
  <si>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</si>
  <si>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</si>
  <si>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</si>
  <si>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</si>
  <si>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</si>
  <si>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</si>
  <si>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</si>
  <si>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</si>
  <si>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</si>
  <si>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</si>
  <si>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</si>
  <si>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</si>
  <si>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</si>
  <si>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</si>
  <si>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</si>
  <si>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</si>
  <si>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</si>
  <si>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</si>
  <si>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</si>
  <si>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</si>
  <si>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</si>
  <si>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</si>
  <si>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</si>
  <si>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</si>
  <si>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</si>
  <si>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</si>
  <si>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</si>
  <si>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</si>
  <si>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</si>
  <si>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</si>
  <si>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</si>
  <si>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</si>
  <si>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</si>
  <si>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</si>
  <si>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</si>
  <si>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</si>
  <si>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</si>
  <si>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</si>
  <si>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</si>
  <si>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</si>
  <si>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</si>
  <si>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</si>
  <si>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</si>
  <si>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</si>
  <si>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</si>
  <si>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</si>
  <si>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</si>
  <si>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</si>
  <si>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</si>
  <si>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</si>
  <si>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</si>
  <si>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</si>
  <si>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</si>
  <si>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</si>
  <si>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</si>
  <si>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</si>
  <si>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</si>
  <si>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</si>
  <si>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</si>
  <si>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</si>
  <si>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</si>
  <si>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</si>
  <si>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</si>
  <si>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</si>
  <si>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</si>
  <si>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</si>
  <si>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</si>
  <si>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</si>
  <si>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</si>
  <si>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</si>
  <si>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</si>
  <si>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</si>
  <si>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</si>
  <si>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</si>
  <si>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</si>
  <si>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</si>
  <si>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</si>
  <si>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</si>
  <si>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</si>
  <si>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</si>
  <si>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</si>
  <si>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</si>
  <si>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</si>
  <si>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</si>
  <si>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</si>
  <si>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</si>
  <si>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</si>
  <si>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</si>
  <si>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</si>
  <si>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</si>
  <si>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</si>
  <si>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</si>
  <si>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</si>
  <si>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</si>
  <si>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</si>
  <si>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</si>
  <si>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</si>
  <si>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</si>
  <si>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</si>
  <si>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</si>
  <si>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</si>
  <si>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</si>
  <si>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</si>
  <si>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</si>
  <si>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</si>
  <si>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</si>
  <si>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</si>
  <si>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</si>
  <si>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</si>
  <si>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</si>
  <si>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</si>
  <si>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</si>
  <si>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</si>
  <si>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</si>
  <si>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</si>
  <si>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</si>
  <si>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</si>
  <si>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</si>
  <si>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</si>
  <si>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</si>
  <si>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</si>
  <si>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</si>
  <si>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</si>
  <si>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</si>
  <si>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</si>
  <si>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</si>
  <si>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</si>
  <si>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</si>
  <si>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</si>
  <si>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</si>
  <si>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</si>
  <si>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</si>
  <si>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</si>
  <si>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</si>
  <si>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</si>
  <si>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</si>
  <si>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</si>
  <si>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</si>
  <si>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</si>
  <si>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</si>
  <si>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</si>
  <si>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</si>
  <si>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</si>
  <si>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</si>
  <si>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</si>
  <si>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</si>
  <si>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</si>
  <si>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</si>
  <si>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</si>
  <si>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</si>
  <si>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</si>
  <si>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</si>
  <si>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</si>
  <si>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</si>
  <si>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</si>
  <si>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</si>
  <si>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</si>
  <si>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</si>
  <si>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</si>
  <si>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</si>
  <si>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</si>
  <si>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</si>
  <si>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</si>
  <si>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</si>
  <si>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</si>
  <si>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</si>
  <si>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</si>
  <si>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</si>
  <si>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</si>
  <si>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</si>
  <si>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</si>
  <si>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</si>
  <si>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</si>
  <si>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</si>
  <si>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</si>
  <si>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</si>
  <si>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</si>
  <si>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</si>
  <si>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</si>
  <si>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</si>
  <si>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</si>
  <si>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</si>
  <si>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</si>
  <si>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</si>
  <si>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</si>
  <si>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</si>
  <si>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</si>
  <si>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</si>
  <si>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</si>
  <si>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</si>
  <si>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</si>
  <si>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</si>
  <si>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</si>
  <si>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</si>
  <si>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</si>
  <si>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</si>
  <si>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</si>
  <si>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</si>
  <si>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</si>
  <si>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</si>
  <si>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</si>
  <si>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</si>
  <si>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</si>
  <si>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</si>
  <si>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</si>
  <si>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</si>
  <si>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</si>
  <si>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</si>
  <si>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</si>
  <si>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</si>
  <si>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</si>
  <si>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</si>
  <si>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</si>
  <si>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</si>
  <si>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</si>
  <si>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</si>
  <si>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</si>
  <si>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</si>
  <si>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</si>
  <si>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</si>
  <si>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</si>
  <si>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</si>
  <si>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</si>
  <si>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</si>
  <si>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</si>
  <si>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</si>
  <si>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</si>
  <si>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</si>
  <si>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</si>
  <si>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</si>
  <si>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</si>
  <si>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</si>
  <si>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</si>
  <si>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</si>
  <si>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</si>
  <si>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</si>
  <si>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</si>
  <si>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</si>
  <si>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</si>
  <si>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</si>
  <si>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</si>
  <si>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</si>
  <si>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</si>
  <si>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</si>
  <si>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</si>
  <si>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</si>
  <si>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</si>
  <si>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</si>
  <si>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</si>
  <si>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</si>
  <si>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</si>
  <si>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</si>
  <si>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</si>
  <si>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</si>
  <si>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</si>
  <si>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</si>
  <si>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</si>
  <si>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</si>
  <si>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</si>
  <si>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</si>
  <si>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</si>
  <si>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</si>
  <si>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</si>
  <si>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</si>
  <si>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</si>
  <si>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</si>
  <si>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</si>
  <si>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</si>
  <si>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</si>
  <si>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</si>
  <si>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</si>
  <si>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</si>
  <si>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</si>
  <si>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</si>
  <si>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</si>
  <si>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</si>
  <si>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</si>
  <si>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</si>
  <si>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</si>
  <si>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</si>
  <si>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</si>
  <si>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</si>
  <si>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</si>
  <si>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</si>
  <si>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</si>
  <si>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</si>
  <si>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</si>
  <si>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</si>
  <si>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</si>
  <si>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</si>
  <si>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</si>
  <si>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</si>
  <si>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</si>
  <si>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</si>
  <si>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</si>
  <si>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</si>
  <si>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</si>
  <si>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</si>
  <si>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</si>
  <si>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</si>
  <si>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</si>
  <si>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</si>
  <si>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</si>
  <si>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</si>
  <si>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</si>
  <si>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</si>
  <si>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</si>
  <si>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</si>
  <si>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</si>
  <si>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</si>
  <si>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</si>
  <si>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</si>
  <si>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</si>
  <si>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</si>
  <si>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</si>
  <si>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</si>
  <si>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</si>
  <si>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</si>
  <si>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</si>
  <si>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</si>
  <si>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</si>
  <si>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</si>
  <si>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</si>
  <si>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</si>
  <si>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</si>
  <si>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</si>
  <si>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</si>
  <si>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</si>
  <si>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</si>
  <si>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</si>
  <si>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</si>
  <si>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</si>
  <si>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</si>
  <si>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</si>
  <si>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</si>
  <si>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</si>
  <si>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</si>
  <si>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</si>
  <si>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</si>
  <si>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</si>
  <si>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</si>
  <si>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</si>
  <si>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</si>
  <si>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</si>
  <si>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</si>
  <si>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</si>
  <si>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</si>
  <si>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</si>
  <si>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</si>
  <si>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</si>
  <si>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</si>
  <si>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</si>
  <si>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</si>
  <si>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</si>
  <si>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</si>
  <si>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</si>
  <si>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</si>
  <si>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</si>
  <si>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</si>
  <si>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</si>
  <si>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</si>
  <si>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</si>
  <si>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</si>
  <si>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</si>
  <si>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</si>
  <si>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</si>
  <si>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</si>
  <si>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</si>
  <si>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</si>
  <si>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</si>
  <si>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</si>
  <si>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</si>
  <si>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</si>
  <si>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</si>
  <si>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</si>
  <si>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</si>
  <si>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</si>
  <si>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</si>
  <si>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</si>
  <si>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</si>
  <si>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</si>
  <si>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</si>
  <si>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</si>
  <si>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</si>
  <si>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</si>
  <si>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</si>
  <si>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</si>
  <si>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</si>
  <si>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</si>
  <si>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</si>
  <si>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</si>
  <si>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</si>
  <si>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</si>
  <si>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</si>
  <si>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</si>
  <si>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</si>
  <si>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</si>
  <si>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</si>
  <si>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</si>
  <si>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</si>
  <si>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</si>
  <si>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</si>
  <si>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</si>
  <si>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</si>
  <si>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</si>
  <si>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</si>
  <si>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</si>
  <si>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</si>
  <si>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</si>
  <si>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</si>
  <si>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</si>
  <si>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</si>
  <si>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</si>
  <si>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</si>
  <si>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</si>
  <si>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</si>
  <si>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</si>
  <si>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</si>
  <si>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</si>
  <si>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</si>
  <si>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</si>
  <si>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</si>
  <si>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</si>
  <si>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</si>
  <si>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</si>
  <si>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</si>
  <si>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</si>
  <si>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</si>
  <si>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</si>
  <si>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</si>
  <si>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</si>
  <si>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</si>
  <si>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</si>
  <si>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</si>
  <si>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</si>
  <si>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</si>
  <si>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</si>
  <si>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</si>
  <si>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</si>
  <si>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</si>
  <si>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</si>
  <si>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</si>
  <si>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</si>
  <si>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</si>
  <si>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</si>
  <si>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</si>
  <si>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</si>
  <si>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</si>
  <si>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</si>
  <si>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</si>
  <si>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</si>
  <si>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</si>
  <si>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</si>
  <si>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</si>
  <si>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</si>
  <si>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</si>
  <si>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</si>
  <si>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</si>
  <si>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</si>
  <si>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</si>
  <si>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</si>
  <si>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</si>
  <si>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</si>
  <si>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</si>
  <si>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</si>
  <si>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</si>
  <si>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</si>
  <si>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</si>
  <si>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</si>
  <si>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</si>
  <si>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</si>
  <si>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</si>
  <si>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</si>
  <si>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</si>
  <si>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</si>
  <si>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</si>
  <si>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</si>
  <si>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</si>
  <si>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</si>
  <si>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</si>
  <si>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</si>
  <si>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</si>
  <si>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</si>
  <si>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</si>
  <si>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</si>
  <si>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</si>
  <si>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</si>
  <si>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</si>
  <si>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</si>
  <si>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</si>
  <si>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</si>
  <si>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</si>
  <si>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</si>
  <si>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</si>
  <si>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</si>
  <si>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</si>
  <si>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</si>
  <si>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</si>
  <si>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</si>
  <si>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</si>
  <si>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</si>
  <si>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</si>
  <si>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</si>
  <si>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</si>
  <si>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</si>
  <si>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</si>
  <si>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</si>
  <si>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</si>
  <si>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</si>
  <si>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</si>
  <si>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</si>
  <si>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</si>
  <si>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</si>
  <si>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</si>
  <si>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</si>
  <si>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</si>
  <si>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</si>
  <si>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</si>
  <si>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</si>
  <si>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</si>
  <si>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</si>
  <si>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</si>
  <si>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</si>
  <si>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</si>
  <si>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</si>
  <si>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</si>
  <si>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</si>
  <si>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</si>
  <si>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</si>
  <si>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</si>
  <si>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</si>
  <si>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</si>
  <si>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</si>
  <si>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</si>
  <si>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</si>
  <si>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</si>
  <si>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</si>
  <si>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</si>
  <si>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</si>
  <si>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</si>
  <si>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</si>
  <si>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</si>
  <si>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</si>
  <si>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</si>
  <si>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</si>
  <si>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</si>
  <si>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</si>
  <si>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</si>
  <si>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</si>
  <si>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</si>
  <si>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</si>
  <si>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</si>
  <si>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</si>
  <si>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</si>
  <si>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</si>
  <si>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</si>
  <si>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</si>
  <si>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</si>
  <si>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</si>
  <si>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</si>
  <si>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</si>
  <si>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</si>
  <si>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</si>
  <si>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</si>
  <si>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</si>
  <si>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</si>
  <si>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</si>
  <si>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</si>
  <si>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</si>
  <si>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</si>
  <si>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</si>
  <si>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</si>
  <si>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</si>
  <si>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</si>
  <si>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</si>
  <si>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</si>
  <si>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</si>
  <si>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</si>
  <si>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</si>
  <si>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</si>
  <si>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</si>
  <si>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</si>
  <si>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</si>
  <si>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</si>
  <si>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</si>
  <si>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</si>
  <si>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</si>
  <si>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</si>
  <si>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</si>
  <si>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</si>
  <si>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</si>
  <si>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</si>
  <si>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</si>
  <si>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</si>
  <si>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</si>
  <si>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</si>
  <si>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</si>
  <si>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</si>
  <si>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</si>
  <si>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</si>
  <si>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</si>
  <si>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</si>
  <si>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</si>
  <si>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</si>
  <si>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</si>
  <si>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</si>
  <si>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</si>
  <si>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</si>
  <si>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</si>
  <si>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</si>
  <si>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</si>
  <si>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</si>
  <si>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</si>
  <si>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</si>
  <si>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</si>
  <si>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</si>
  <si>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</si>
  <si>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</si>
  <si>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</si>
  <si>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</si>
  <si>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</si>
  <si>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</si>
  <si>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</si>
  <si>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</si>
  <si>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</si>
  <si>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</si>
  <si>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</si>
  <si>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</si>
  <si>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</si>
  <si>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</si>
  <si>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</si>
  <si>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</si>
  <si>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</si>
  <si>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</si>
  <si>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</si>
  <si>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</si>
  <si>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</si>
  <si>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</si>
  <si>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</si>
  <si>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</si>
  <si>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</si>
  <si>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</si>
  <si>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</si>
  <si>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</si>
  <si>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</si>
  <si>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</si>
  <si>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</si>
  <si>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</si>
  <si>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</si>
  <si>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</si>
  <si>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</si>
  <si>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</si>
  <si>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</si>
  <si>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</si>
  <si>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</si>
  <si>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</si>
  <si>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</si>
  <si>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</si>
  <si>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</si>
  <si>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</si>
  <si>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</si>
  <si>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</si>
  <si>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</si>
  <si>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</si>
  <si>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</si>
  <si>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</si>
  <si>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</si>
  <si>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</si>
  <si>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</si>
  <si>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</si>
  <si>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</si>
  <si>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</si>
  <si>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</si>
  <si>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</si>
  <si>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</si>
  <si>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</si>
  <si>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</si>
  <si>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</si>
  <si>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</si>
  <si>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</si>
  <si>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</si>
  <si>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</si>
  <si>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</si>
  <si>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</si>
  <si>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</si>
  <si>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</si>
  <si>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</si>
  <si>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</si>
  <si>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</si>
  <si>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</si>
  <si>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</si>
  <si>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</si>
  <si>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</si>
  <si>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</si>
  <si>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</si>
  <si>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</si>
  <si>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</si>
  <si>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</si>
  <si>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</si>
  <si>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</si>
  <si>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</si>
  <si>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</si>
  <si>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</si>
  <si>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</si>
  <si>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</si>
  <si>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</si>
  <si>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</si>
  <si>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</si>
  <si>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</si>
  <si>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</si>
  <si>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</si>
  <si>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</si>
  <si>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</si>
  <si>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</si>
  <si>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</si>
  <si>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</si>
  <si>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</si>
  <si>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</si>
  <si>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</si>
  <si>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</si>
  <si>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</si>
  <si>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</si>
  <si>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</si>
  <si>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</si>
  <si>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</si>
  <si>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</si>
  <si>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</si>
  <si>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</si>
  <si>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</si>
  <si>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</si>
  <si>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</si>
  <si>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</si>
  <si>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</si>
  <si>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</si>
  <si>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</si>
  <si>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</si>
  <si>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</si>
  <si>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</si>
  <si>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</si>
  <si>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</si>
  <si>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</si>
  <si>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</si>
  <si>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</si>
  <si>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</si>
  <si>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</si>
  <si>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</si>
  <si>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</si>
  <si>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</si>
  <si>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</si>
  <si>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</si>
  <si>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</si>
  <si>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</si>
  <si>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</si>
  <si>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</si>
  <si>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</si>
  <si>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</si>
  <si>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</si>
  <si>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</si>
  <si>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</si>
  <si>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</si>
  <si>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</si>
  <si>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</si>
  <si>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</si>
  <si>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</si>
  <si>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</si>
  <si>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</si>
  <si>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</si>
  <si>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</si>
  <si>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</si>
  <si>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</si>
  <si>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</si>
  <si>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</si>
  <si>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</si>
  <si>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</si>
  <si>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</si>
  <si>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</si>
  <si>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</si>
  <si>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</si>
  <si>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</si>
  <si>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</si>
  <si>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</si>
  <si>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</si>
  <si>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</si>
  <si>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</si>
  <si>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</si>
  <si>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</si>
  <si>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</si>
  <si>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</si>
  <si>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</si>
  <si>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</si>
  <si>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</si>
  <si>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</si>
  <si>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</si>
  <si>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</si>
  <si>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</si>
  <si>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</si>
  <si>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</si>
  <si>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</si>
  <si>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</si>
  <si>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</si>
  <si>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</si>
  <si>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</si>
  <si>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</si>
  <si>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</si>
  <si>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</si>
  <si>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</si>
  <si>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</si>
  <si>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</si>
  <si>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</si>
  <si>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</si>
  <si>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</si>
  <si>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</si>
  <si>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</si>
  <si>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</si>
  <si>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</si>
  <si>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</si>
  <si>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</si>
  <si>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</si>
  <si>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</si>
  <si>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</si>
  <si>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</si>
  <si>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</si>
  <si>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</si>
  <si>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</si>
  <si>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</si>
  <si>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</si>
  <si>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</si>
  <si>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</si>
  <si>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</si>
  <si>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</si>
  <si>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</si>
  <si>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</si>
  <si>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</si>
  <si>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</si>
  <si>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</si>
  <si>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</si>
  <si>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</si>
  <si>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</si>
  <si>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</si>
  <si>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</si>
  <si>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</si>
  <si>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</si>
  <si>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</si>
  <si>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</si>
  <si>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</si>
  <si>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</si>
  <si>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</si>
  <si>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</si>
  <si>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</si>
  <si>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</si>
  <si>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</si>
  <si>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</si>
  <si>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</si>
  <si>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</si>
  <si>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</si>
  <si>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</si>
  <si>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</si>
  <si>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</si>
  <si>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</si>
  <si>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</si>
  <si>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</si>
  <si>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</si>
  <si>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</si>
  <si>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</si>
  <si>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</si>
  <si>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</si>
  <si>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</si>
  <si>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</si>
  <si>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</si>
  <si>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</si>
  <si>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</si>
  <si>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</si>
  <si>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</si>
  <si>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</si>
  <si>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</si>
  <si>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</si>
  <si>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</si>
  <si>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</si>
  <si>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</si>
  <si>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</si>
  <si>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</si>
  <si>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</si>
  <si>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</si>
  <si>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</si>
  <si>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</si>
  <si>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</si>
  <si>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</si>
  <si>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</si>
  <si>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</si>
  <si>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</si>
  <si>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</si>
  <si>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</si>
  <si>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</si>
  <si>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</si>
  <si>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</si>
  <si>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</si>
  <si>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</si>
  <si>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</si>
  <si>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</si>
  <si>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</si>
  <si>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</si>
  <si>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</si>
  <si>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</si>
  <si>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</si>
  <si>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</si>
  <si>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</si>
  <si>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</si>
  <si>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</si>
  <si>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</si>
  <si>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</si>
  <si>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</si>
  <si>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</si>
  <si>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</si>
  <si>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</si>
  <si>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</si>
  <si>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</si>
  <si>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</si>
  <si>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</si>
  <si>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</si>
  <si>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</si>
  <si>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</si>
  <si>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</si>
  <si>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</si>
  <si>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</si>
  <si>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</si>
  <si>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</si>
  <si>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</si>
  <si>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</si>
  <si>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</si>
  <si>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</si>
  <si>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</si>
  <si>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</si>
  <si>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</si>
  <si>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</si>
  <si>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</si>
  <si>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</si>
  <si>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</si>
  <si>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</si>
  <si>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</si>
  <si>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</si>
  <si>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</si>
  <si>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</si>
  <si>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</si>
  <si>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</si>
  <si>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</si>
  <si>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</si>
  <si>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</si>
  <si>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</si>
  <si>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</si>
  <si>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</si>
  <si>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</si>
  <si>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</si>
  <si>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</si>
  <si>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</si>
  <si>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</si>
  <si>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</si>
  <si>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</si>
  <si>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</si>
  <si>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</si>
  <si>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</si>
  <si>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</si>
  <si>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</si>
  <si>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</si>
  <si>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</si>
  <si>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</si>
  <si>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</si>
  <si>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</si>
  <si>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</si>
  <si>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</si>
  <si>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</si>
  <si>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</si>
  <si>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</si>
  <si>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</si>
  <si>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</si>
  <si>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</si>
  <si>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</si>
  <si>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</si>
  <si>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</si>
  <si>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</si>
  <si>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</si>
  <si>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</si>
  <si>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</si>
  <si>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</si>
  <si>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</si>
  <si>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</si>
  <si>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</si>
  <si>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</si>
  <si>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</si>
  <si>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</si>
  <si>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</si>
  <si>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</si>
  <si>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</si>
  <si>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</si>
  <si>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</si>
  <si>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</si>
  <si>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</si>
  <si>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</si>
  <si>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</si>
  <si>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</si>
  <si>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</si>
  <si>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</si>
  <si>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</si>
  <si>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</si>
  <si>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</si>
  <si>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</si>
  <si>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</si>
  <si>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</si>
  <si>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</si>
  <si>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</si>
  <si>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</si>
  <si>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</si>
  <si>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</si>
  <si>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</si>
  <si>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</si>
  <si>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</si>
  <si>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</si>
  <si>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</si>
  <si>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</si>
  <si>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</si>
  <si>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</si>
  <si>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</si>
  <si>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</si>
  <si>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</si>
  <si>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</si>
  <si>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</si>
  <si>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</si>
  <si>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</si>
  <si>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</si>
  <si>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</si>
  <si>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</si>
  <si>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</si>
  <si>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</si>
  <si>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</si>
  <si>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</si>
  <si>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</si>
  <si>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</si>
  <si>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</si>
  <si>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</si>
  <si>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</si>
  <si>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</si>
  <si>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</si>
  <si>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</si>
  <si>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</si>
  <si>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</si>
  <si>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</si>
  <si>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</si>
  <si>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</si>
  <si>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</si>
  <si>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</si>
  <si>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</si>
  <si>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</si>
  <si>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</si>
  <si>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</si>
  <si>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</si>
  <si>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</si>
  <si>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</si>
  <si>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</si>
  <si>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</si>
  <si>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</si>
  <si>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</si>
  <si>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</si>
  <si>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</si>
  <si>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</si>
  <si>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</si>
  <si>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</si>
  <si>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</si>
  <si>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</si>
  <si>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</si>
  <si>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</si>
  <si>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</si>
  <si>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</si>
  <si>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</si>
  <si>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</si>
  <si>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</si>
  <si>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</si>
  <si>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</si>
  <si>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</si>
  <si>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</si>
  <si>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</si>
  <si>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</si>
  <si>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</si>
  <si>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</si>
  <si>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</si>
  <si>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</si>
  <si>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</si>
  <si>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</si>
  <si>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</si>
  <si>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</si>
  <si>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</si>
  <si>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</si>
  <si>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</si>
  <si>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</si>
  <si>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</si>
  <si>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</si>
  <si>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</si>
  <si>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</si>
  <si>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</si>
  <si>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</si>
  <si>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</si>
  <si>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</si>
  <si>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</si>
  <si>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</si>
  <si>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</si>
  <si>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</si>
  <si>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</si>
  <si>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</si>
  <si>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</si>
  <si>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</si>
  <si>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</si>
  <si>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</si>
  <si>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</si>
  <si>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</si>
  <si>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</si>
  <si>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</si>
  <si>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</si>
  <si>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</si>
  <si>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</si>
  <si>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</si>
  <si>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</si>
  <si>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</si>
  <si>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</si>
  <si>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</si>
  <si>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</si>
  <si>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</si>
  <si>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</si>
  <si>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</si>
  <si>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</si>
  <si>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</si>
  <si>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</si>
  <si>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</si>
  <si>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</si>
  <si>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</si>
  <si>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</si>
  <si>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</si>
  <si>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</si>
  <si>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</si>
  <si>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</si>
  <si>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</si>
  <si>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</si>
  <si>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</si>
  <si>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</si>
  <si>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</si>
  <si>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</si>
  <si>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</si>
  <si>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</si>
  <si>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</si>
  <si>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</si>
  <si>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</si>
  <si>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</si>
  <si>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</si>
  <si>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</si>
  <si>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</si>
  <si>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</si>
  <si>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</si>
  <si>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</si>
  <si>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</si>
  <si>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</si>
  <si>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</si>
  <si>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</si>
  <si>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</si>
  <si>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</si>
  <si>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</si>
  <si>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</si>
  <si>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</si>
  <si>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</si>
  <si>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</si>
  <si>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</si>
  <si>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</si>
  <si>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</si>
  <si>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</si>
  <si>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</si>
  <si>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</si>
  <si>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</si>
  <si>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</si>
  <si>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</si>
  <si>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</si>
  <si>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</si>
  <si>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</si>
  <si>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</si>
  <si>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</si>
  <si>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</si>
  <si>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</si>
  <si>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</si>
  <si>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</si>
  <si>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</si>
  <si>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</si>
  <si>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</si>
  <si>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</si>
  <si>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</si>
  <si>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</si>
  <si>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</si>
  <si>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</si>
  <si>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</si>
  <si>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</si>
  <si>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</si>
  <si>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</si>
  <si>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</si>
  <si>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</si>
  <si>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</si>
  <si>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</si>
  <si>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</si>
  <si>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</si>
  <si>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</si>
  <si>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</si>
  <si>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</si>
  <si>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</si>
  <si>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</si>
  <si>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</si>
  <si>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</si>
  <si>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</si>
  <si>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</si>
  <si>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</si>
  <si>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</si>
  <si>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</si>
  <si>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</si>
  <si>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</si>
  <si>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</si>
  <si>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</si>
  <si>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</si>
  <si>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</si>
  <si>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</si>
  <si>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</si>
  <si>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</si>
  <si>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</si>
  <si>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</si>
  <si>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</si>
  <si>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</si>
  <si>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</si>
  <si>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</si>
  <si>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</si>
  <si>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</si>
  <si>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</si>
  <si>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</si>
  <si>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</si>
  <si>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</si>
  <si>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</si>
  <si>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</si>
  <si>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</si>
  <si>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</si>
  <si>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</si>
  <si>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</si>
  <si>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</si>
  <si>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</si>
  <si>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</si>
  <si>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</si>
  <si>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</si>
  <si>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</si>
  <si>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</si>
  <si>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</si>
  <si>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</si>
  <si>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</si>
  <si>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</si>
  <si>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</si>
  <si>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</si>
  <si>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</si>
  <si>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</si>
  <si>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</si>
  <si>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</si>
  <si>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</si>
  <si>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</si>
  <si>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</si>
  <si>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</si>
  <si>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</si>
  <si>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</si>
  <si>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</si>
  <si>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</si>
  <si>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</si>
  <si>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</si>
  <si>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</si>
  <si>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</si>
  <si>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</si>
  <si>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</si>
  <si>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</si>
  <si>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</si>
  <si>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</si>
  <si>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</si>
  <si>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</si>
  <si>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</si>
  <si>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</si>
  <si>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</si>
  <si>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</si>
  <si>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</si>
  <si>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</si>
  <si>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</si>
  <si>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</si>
  <si>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</si>
  <si>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</si>
  <si>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</si>
  <si>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</si>
  <si>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</si>
  <si>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</si>
  <si>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</si>
  <si>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</si>
  <si>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</si>
  <si>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</si>
  <si>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</si>
  <si>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</si>
  <si>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</si>
  <si>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</si>
  <si>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</si>
  <si>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</si>
  <si>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</si>
  <si>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</si>
  <si>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</si>
  <si>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</si>
  <si>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</si>
  <si>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</si>
  <si>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</si>
  <si>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</si>
  <si>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</si>
  <si>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</si>
  <si>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</si>
  <si>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</si>
  <si>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</si>
  <si>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</si>
  <si>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</si>
  <si>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</si>
  <si>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</si>
  <si>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</si>
  <si>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</si>
  <si>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</si>
  <si>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</si>
  <si>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</si>
  <si>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</si>
  <si>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</si>
  <si>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</si>
  <si>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</si>
  <si>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</si>
  <si>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</si>
  <si>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</si>
  <si>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</si>
  <si>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</si>
  <si>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</si>
  <si>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</si>
  <si>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</si>
  <si>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</si>
  <si>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</si>
  <si>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</si>
  <si>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</si>
  <si>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</si>
  <si>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</si>
  <si>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</si>
  <si>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</si>
  <si>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</si>
  <si>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</si>
  <si>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</si>
  <si>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</si>
  <si>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</si>
  <si>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</si>
  <si>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</si>
  <si>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</si>
  <si>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</si>
  <si>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</si>
  <si>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</si>
  <si>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</si>
  <si>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</si>
  <si>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</si>
  <si>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</si>
  <si>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</si>
  <si>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</si>
  <si>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</si>
  <si>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</si>
  <si>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</si>
  <si>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</si>
  <si>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</si>
  <si>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</si>
  <si>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</si>
  <si>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</si>
  <si>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</si>
  <si>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</si>
  <si>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</si>
  <si>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</si>
  <si>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</si>
  <si>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</si>
  <si>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</si>
  <si>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</si>
  <si>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</si>
  <si>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</si>
  <si>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</si>
  <si>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</si>
  <si>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</si>
  <si>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</si>
  <si>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</si>
  <si>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</si>
  <si>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</si>
  <si>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</si>
  <si>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</si>
  <si>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</si>
  <si>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</si>
  <si>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</si>
  <si>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</si>
  <si>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</si>
  <si>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</si>
  <si>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</si>
  <si>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</si>
  <si>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</si>
  <si>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</si>
  <si>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</si>
  <si>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</si>
  <si>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</si>
  <si>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</si>
  <si>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</si>
  <si>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</si>
  <si>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</si>
  <si>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</si>
  <si>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</si>
  <si>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</si>
  <si>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</si>
  <si>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</si>
  <si>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</si>
  <si>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</si>
  <si>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</si>
  <si>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</si>
  <si>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</si>
  <si>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</si>
  <si>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</si>
  <si>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</si>
  <si>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</si>
  <si>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</si>
  <si>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</si>
  <si>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</si>
  <si>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</si>
  <si>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</si>
  <si>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</si>
  <si>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</si>
  <si>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</si>
  <si>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</si>
  <si>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</si>
  <si>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</si>
  <si>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</si>
  <si>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</si>
  <si>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</si>
  <si>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</si>
  <si>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</si>
  <si>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</si>
  <si>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</si>
  <si>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</si>
  <si>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</si>
  <si>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</si>
  <si>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</si>
  <si>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</si>
  <si>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</si>
  <si>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</si>
  <si>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</si>
  <si>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</si>
  <si>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</si>
  <si>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</si>
  <si>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</si>
  <si>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</si>
  <si>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</si>
  <si>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</si>
  <si>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</si>
  <si>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</si>
  <si>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</si>
  <si>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</si>
  <si>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</si>
  <si>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</si>
  <si>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</si>
  <si>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</si>
  <si>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</si>
  <si>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</si>
  <si>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</si>
  <si>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</si>
  <si>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</si>
  <si>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</si>
  <si>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</si>
  <si>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</si>
  <si>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</si>
  <si>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</si>
  <si>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</si>
  <si>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</si>
  <si>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</si>
  <si>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</si>
  <si>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</si>
  <si>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</si>
  <si>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</si>
  <si>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</si>
  <si>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</si>
  <si>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</si>
  <si>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</si>
  <si>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</si>
  <si>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</si>
  <si>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</si>
  <si>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</si>
  <si>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</si>
  <si>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</si>
  <si>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</si>
  <si>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</si>
  <si>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</si>
  <si>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</si>
  <si>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</si>
  <si>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</si>
  <si>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</si>
  <si>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</si>
  <si>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</si>
  <si>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</si>
  <si>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</si>
  <si>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</si>
  <si>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</si>
  <si>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</si>
  <si>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</si>
  <si>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</si>
  <si>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</si>
  <si>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</si>
  <si>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</si>
  <si>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</si>
  <si>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</si>
  <si>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</si>
  <si>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</si>
  <si>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</si>
  <si>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</si>
  <si>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</si>
  <si>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</si>
  <si>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</si>
  <si>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</si>
  <si>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</si>
  <si>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</si>
  <si>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</si>
  <si>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</si>
  <si>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</si>
  <si>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</si>
  <si>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</si>
  <si>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</si>
  <si>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</si>
  <si>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</si>
  <si>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</si>
  <si>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</si>
  <si>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</si>
  <si>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</si>
  <si>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</si>
  <si>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</si>
  <si>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</si>
  <si>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</si>
  <si>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</si>
  <si>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</si>
  <si>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</si>
  <si>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</si>
  <si>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</si>
  <si>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</si>
  <si>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</si>
  <si>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</si>
  <si>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</si>
  <si>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</si>
  <si>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</si>
  <si>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</si>
  <si>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</si>
  <si>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</si>
  <si>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</si>
  <si>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</si>
  <si>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</si>
  <si>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</si>
  <si>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</si>
  <si>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</si>
  <si>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</si>
  <si>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</si>
  <si>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</si>
  <si>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</si>
  <si>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</si>
  <si>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</si>
  <si>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</si>
  <si>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</si>
  <si>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</si>
  <si>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</si>
  <si>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</si>
  <si>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</si>
  <si>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</si>
  <si>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</si>
  <si>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</si>
  <si>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</si>
  <si>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</si>
  <si>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</si>
  <si>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</si>
  <si>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</si>
  <si>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</si>
  <si>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</si>
  <si>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</si>
  <si>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</si>
  <si>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</si>
  <si>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</si>
  <si>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</si>
  <si>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</si>
  <si>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</si>
  <si>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</si>
  <si>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</si>
  <si>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</si>
  <si>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</si>
  <si>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</si>
  <si>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</si>
  <si>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</si>
  <si>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</si>
  <si>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</si>
  <si>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</si>
  <si>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</si>
  <si>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</si>
  <si>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</si>
  <si>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</si>
  <si>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</si>
  <si>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</si>
  <si>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</si>
  <si>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</si>
  <si>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</si>
  <si>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</si>
  <si>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</si>
  <si>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</si>
  <si>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</si>
  <si>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</si>
  <si>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</si>
  <si>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</si>
  <si>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</si>
  <si>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</si>
  <si>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</si>
  <si>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</si>
  <si>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</si>
  <si>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</si>
  <si>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</si>
  <si>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</si>
  <si>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</si>
  <si>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</si>
  <si>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</si>
  <si>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</si>
  <si>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</si>
  <si>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</si>
  <si>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</si>
  <si>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</si>
  <si>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</si>
  <si>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</si>
  <si>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</si>
  <si>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</si>
  <si>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</si>
  <si>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</si>
  <si>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</si>
  <si>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</si>
  <si>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</si>
  <si>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</si>
  <si>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</si>
  <si>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</si>
  <si>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</si>
  <si>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</si>
  <si>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</si>
  <si>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</si>
  <si>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</si>
  <si>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</si>
  <si>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</si>
  <si>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</si>
  <si>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</si>
  <si>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</si>
  <si>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</si>
  <si>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</si>
  <si>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</si>
  <si>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</si>
  <si>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</si>
  <si>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</si>
  <si>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</si>
  <si>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</si>
  <si>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</si>
  <si>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</si>
  <si>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</si>
  <si>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</si>
  <si>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</si>
  <si>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</si>
  <si>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</si>
  <si>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</si>
  <si>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</si>
  <si>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</si>
  <si>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</si>
  <si>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</si>
  <si>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</si>
  <si>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</si>
  <si>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</si>
  <si>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</si>
  <si>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</si>
  <si>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</si>
  <si>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</si>
  <si>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</si>
  <si>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</si>
  <si>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</si>
  <si>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</si>
  <si>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</si>
  <si>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</si>
  <si>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</si>
  <si>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</si>
  <si>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</si>
  <si>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</si>
  <si>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</si>
  <si>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</si>
  <si>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</si>
  <si>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</si>
  <si>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</si>
  <si>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</si>
  <si>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</si>
  <si>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</si>
  <si>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</si>
  <si>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</si>
  <si>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</si>
  <si>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</si>
  <si>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</si>
  <si>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</si>
  <si>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</si>
  <si>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</si>
  <si>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</si>
  <si>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</si>
  <si>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</si>
  <si>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</si>
  <si>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</si>
  <si>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</si>
  <si>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</si>
  <si>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</si>
  <si>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</si>
  <si>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</si>
  <si>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</si>
  <si>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</si>
  <si>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</si>
  <si>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</si>
  <si>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</si>
  <si>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</si>
  <si>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</si>
  <si>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</si>
  <si>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</si>
  <si>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</si>
  <si>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</si>
  <si>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</si>
  <si>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</si>
  <si>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</si>
  <si>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</si>
  <si>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</si>
  <si>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</si>
  <si>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</si>
  <si>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</si>
  <si>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</si>
  <si>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</si>
  <si>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</si>
  <si>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</si>
  <si>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</si>
  <si>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</si>
  <si>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</si>
  <si>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</si>
  <si>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</si>
  <si>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</si>
  <si>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</si>
  <si>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</si>
  <si>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</si>
  <si>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</si>
  <si>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</si>
  <si>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</si>
  <si>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</si>
  <si>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</si>
  <si>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</si>
  <si>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</si>
  <si>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</si>
  <si>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</si>
  <si>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</si>
  <si>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</si>
  <si>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</si>
  <si>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</si>
  <si>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</si>
  <si>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</si>
  <si>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</si>
  <si>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</si>
  <si>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</si>
  <si>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</si>
  <si>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</si>
  <si>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</si>
  <si>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</si>
  <si>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</si>
  <si>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</si>
  <si>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</si>
  <si>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</si>
  <si>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</si>
  <si>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</si>
  <si>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</si>
  <si>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</si>
  <si>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</si>
  <si>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</si>
  <si>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</si>
  <si>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</si>
  <si>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</si>
  <si>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</si>
  <si>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</si>
  <si>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</si>
  <si>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</si>
  <si>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</si>
  <si>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</si>
  <si>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</si>
  <si>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</si>
  <si>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</si>
  <si>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</si>
  <si>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</si>
  <si>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</si>
  <si>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</si>
  <si>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</si>
  <si>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</si>
  <si>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</si>
  <si>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</si>
  <si>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</si>
  <si>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</si>
  <si>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</si>
  <si>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</si>
  <si>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</si>
  <si>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</si>
  <si>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</si>
  <si>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</si>
  <si>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</si>
  <si>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</si>
  <si>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</si>
  <si>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</si>
  <si>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</si>
  <si>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</si>
  <si>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</si>
  <si>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</si>
  <si>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</si>
  <si>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</si>
  <si>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</si>
  <si>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</si>
  <si>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</si>
  <si>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</si>
  <si>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</si>
  <si>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</si>
  <si>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</si>
  <si>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</si>
  <si>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</si>
  <si>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</si>
  <si>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</si>
  <si>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</si>
  <si>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</si>
  <si>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</si>
  <si>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</si>
  <si>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</si>
  <si>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</si>
  <si>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</si>
  <si>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</si>
  <si>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</si>
  <si>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</si>
  <si>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</si>
  <si>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</si>
  <si>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</si>
  <si>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</si>
  <si>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</si>
  <si>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</si>
  <si>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</si>
  <si>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</si>
  <si>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</si>
  <si>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</si>
  <si>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</si>
  <si>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</si>
  <si>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</si>
  <si>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</si>
  <si>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</si>
  <si>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</si>
  <si>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</si>
  <si>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</si>
  <si>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</si>
  <si>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</si>
  <si>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</si>
  <si>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</si>
  <si>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</si>
  <si>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</si>
  <si>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</si>
  <si>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</si>
  <si>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</si>
  <si>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</si>
  <si>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</si>
  <si>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</si>
  <si>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</si>
  <si>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</si>
  <si>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</si>
  <si>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</si>
  <si>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</si>
  <si>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</si>
  <si>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</si>
  <si>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</si>
  <si>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</si>
  <si>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</si>
  <si>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</si>
  <si>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</si>
  <si>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</si>
  <si>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</si>
  <si>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</si>
  <si>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</si>
  <si>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</si>
  <si>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</si>
  <si>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</si>
  <si>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</si>
  <si>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</si>
  <si>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</si>
  <si>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</si>
  <si>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</si>
  <si>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</si>
  <si>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</si>
  <si>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</si>
  <si>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</si>
  <si>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</si>
  <si>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</si>
  <si>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</si>
  <si>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</si>
  <si>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</si>
  <si>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</si>
  <si>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</si>
  <si>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</si>
  <si>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</si>
  <si>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</si>
  <si>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</si>
  <si>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</si>
  <si>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</si>
  <si>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</si>
  <si>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</si>
  <si>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</si>
  <si>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</si>
  <si>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</si>
  <si>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</si>
  <si>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</si>
  <si>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</si>
  <si>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</si>
  <si>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</si>
  <si>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</si>
  <si>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</si>
  <si>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</si>
  <si>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</si>
  <si>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</si>
  <si>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</si>
  <si>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</si>
  <si>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</si>
  <si>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</si>
  <si>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</si>
  <si>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</si>
  <si>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</si>
  <si>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</si>
  <si>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</si>
  <si>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</si>
  <si>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</si>
  <si>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</si>
  <si>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</si>
  <si>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</si>
  <si>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</si>
  <si>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</si>
  <si>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</si>
  <si>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</si>
  <si>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</si>
  <si>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</si>
  <si>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</si>
  <si>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</si>
  <si>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</si>
  <si>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</si>
  <si>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</si>
  <si>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</si>
  <si>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</si>
  <si>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</si>
  <si>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</si>
  <si>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</si>
  <si>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</si>
  <si>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</si>
  <si>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</si>
  <si>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</si>
  <si>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</si>
  <si>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</si>
  <si>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</si>
  <si>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</si>
  <si>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</si>
  <si>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</si>
  <si>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</si>
  <si>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</si>
  <si>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</si>
  <si>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</si>
  <si>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</si>
  <si>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</si>
  <si>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</si>
  <si>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</si>
  <si>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</si>
  <si>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</si>
  <si>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</si>
  <si>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</si>
  <si>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</si>
  <si>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</si>
  <si>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</si>
  <si>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</si>
  <si>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</si>
  <si>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</si>
  <si>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</si>
  <si>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</si>
  <si>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</si>
  <si>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</si>
  <si>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</si>
  <si>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</si>
  <si>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</si>
  <si>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</si>
  <si>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</si>
  <si>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</si>
  <si>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</si>
  <si>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</si>
  <si>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</si>
  <si>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</si>
  <si>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</si>
  <si>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</si>
  <si>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</si>
  <si>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</si>
  <si>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</si>
  <si>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</si>
  <si>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</si>
  <si>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</si>
  <si>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</si>
  <si>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</si>
  <si>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</si>
  <si>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</si>
  <si>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</si>
  <si>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</si>
  <si>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</si>
  <si>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</si>
  <si>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</si>
  <si>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</si>
  <si>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</si>
  <si>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</si>
  <si>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</si>
  <si>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</si>
  <si>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</si>
  <si>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</si>
  <si>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</si>
  <si>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</si>
  <si>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</si>
  <si>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</si>
  <si>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</si>
  <si>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</si>
  <si>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</si>
  <si>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</si>
  <si>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</si>
  <si>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</si>
  <si>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</si>
  <si>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</si>
  <si>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</si>
  <si>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</si>
  <si>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</si>
  <si>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</si>
  <si>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</si>
  <si>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</si>
  <si>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</si>
  <si>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</si>
  <si>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</si>
  <si>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</si>
  <si>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</si>
  <si>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</si>
  <si>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</si>
  <si>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</si>
  <si>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</si>
  <si>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</si>
  <si>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</si>
  <si>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</si>
  <si>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</si>
  <si>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</si>
  <si>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</si>
  <si>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</si>
  <si>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</si>
  <si>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</si>
  <si>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</si>
  <si>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</si>
  <si>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</si>
  <si>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</si>
  <si>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</si>
  <si>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</si>
  <si>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</si>
  <si>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</si>
  <si>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</si>
  <si>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</si>
  <si>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</si>
  <si>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</si>
  <si>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</si>
  <si>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</si>
  <si>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</si>
  <si>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</si>
  <si>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</si>
  <si>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</si>
  <si>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</si>
  <si>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</si>
  <si>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</si>
  <si>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</si>
  <si>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</si>
  <si>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</si>
  <si>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</si>
  <si>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</si>
  <si>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</si>
  <si>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</si>
  <si>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</si>
  <si>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</si>
  <si>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</si>
  <si>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</si>
  <si>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</si>
  <si>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</si>
  <si>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</si>
  <si>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</si>
  <si>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</si>
  <si>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</si>
  <si>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</si>
  <si>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</si>
  <si>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</si>
  <si>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</si>
  <si>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</si>
  <si>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</si>
  <si>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</si>
  <si>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</si>
  <si>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</si>
  <si>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</si>
  <si>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</si>
  <si>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</si>
  <si>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</si>
  <si>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</si>
  <si>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</si>
  <si>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</si>
  <si>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</si>
  <si>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</si>
  <si>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</si>
  <si>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</si>
  <si>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</si>
  <si>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</si>
  <si>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</si>
  <si>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</si>
  <si>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</si>
  <si>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</si>
  <si>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</si>
  <si>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</si>
  <si>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</si>
  <si>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</si>
  <si>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</si>
  <si>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</si>
  <si>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</si>
  <si>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</si>
  <si>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</si>
  <si>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</si>
  <si>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</si>
  <si>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</si>
  <si>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</si>
  <si>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</si>
  <si>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</si>
  <si>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</si>
  <si>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</si>
  <si>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</si>
  <si>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</si>
  <si>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</si>
  <si>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</si>
  <si>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</si>
  <si>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</si>
  <si>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</si>
  <si>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</si>
  <si>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</si>
  <si>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</si>
  <si>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</si>
  <si>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</si>
  <si>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</si>
  <si>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</si>
  <si>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</si>
  <si>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</si>
  <si>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</si>
  <si>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</si>
  <si>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</si>
  <si>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</si>
  <si>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</si>
  <si>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</si>
  <si>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</si>
  <si>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</si>
  <si>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</si>
  <si>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</si>
  <si>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</si>
  <si>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</si>
  <si>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</si>
  <si>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</si>
  <si>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</si>
  <si>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</si>
  <si>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</si>
  <si>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</si>
  <si>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</si>
  <si>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</si>
  <si>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</si>
  <si>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</si>
  <si>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</si>
  <si>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</si>
  <si>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</si>
  <si>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</si>
  <si>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</si>
  <si>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</si>
  <si>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</si>
  <si>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</si>
  <si>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</si>
  <si>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</si>
  <si>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</si>
  <si>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</si>
  <si>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</si>
  <si>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</si>
  <si>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</si>
  <si>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</si>
  <si>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</si>
  <si>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</si>
  <si>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</si>
  <si>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</si>
  <si>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</si>
  <si>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</si>
  <si>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</si>
  <si>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</si>
  <si>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</si>
  <si>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</si>
  <si>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</si>
  <si>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</si>
  <si>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</si>
  <si>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</si>
  <si>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</si>
  <si>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</si>
  <si>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</si>
  <si>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</si>
  <si>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</si>
  <si>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</si>
  <si>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</si>
  <si>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</si>
  <si>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</si>
  <si>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</si>
  <si>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</si>
  <si>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</si>
  <si>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</si>
  <si>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</si>
  <si>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</si>
  <si>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</si>
  <si>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</si>
  <si>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</si>
  <si>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</si>
  <si>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</si>
  <si>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</si>
  <si>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</si>
  <si>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</si>
  <si>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</si>
  <si>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</si>
  <si>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</si>
  <si>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</si>
  <si>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</si>
  <si>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</si>
  <si>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</si>
  <si>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</si>
  <si>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</si>
  <si>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</si>
  <si>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</si>
  <si>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</si>
  <si>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</si>
  <si>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</si>
  <si>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</si>
  <si>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</si>
  <si>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</si>
  <si>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</si>
  <si>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</si>
  <si>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</si>
  <si>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</si>
  <si>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</si>
  <si>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</si>
  <si>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</si>
  <si>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</si>
  <si>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</si>
  <si>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</si>
  <si>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</si>
  <si>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</si>
  <si>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</si>
  <si>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</si>
  <si>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</si>
  <si>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</si>
  <si>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</si>
  <si>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</si>
  <si>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</si>
  <si>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</si>
  <si>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</si>
  <si>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</si>
  <si>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</si>
  <si>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</si>
  <si>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</si>
  <si>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</si>
  <si>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</si>
  <si>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</si>
  <si>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</si>
  <si>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</si>
  <si>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</si>
  <si>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</si>
  <si>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</si>
  <si>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</si>
  <si>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</si>
  <si>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</si>
  <si>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</si>
  <si>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</si>
  <si>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</si>
  <si>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</si>
  <si>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</si>
  <si>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</si>
  <si>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</si>
  <si>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</si>
  <si>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</si>
  <si>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</si>
  <si>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</si>
  <si>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</si>
  <si>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</si>
  <si>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</si>
  <si>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</si>
  <si>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</si>
  <si>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</si>
  <si>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</si>
  <si>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</si>
  <si>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</si>
  <si>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</si>
  <si>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</si>
  <si>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</si>
  <si>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</si>
  <si>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</si>
  <si>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</si>
  <si>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</si>
  <si>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</si>
  <si>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</si>
  <si>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</si>
  <si>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</si>
  <si>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</si>
  <si>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</si>
  <si>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</si>
  <si>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</si>
  <si>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</si>
  <si>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</si>
  <si>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</si>
  <si>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</si>
  <si>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</si>
  <si>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</si>
  <si>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</si>
  <si>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</si>
  <si>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</si>
  <si>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</si>
  <si>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</si>
  <si>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</si>
  <si>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</si>
  <si>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</si>
  <si>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</si>
  <si>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</si>
  <si>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</si>
  <si>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</si>
  <si>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</si>
  <si>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</si>
  <si>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</si>
  <si>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</si>
  <si>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</si>
  <si>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</si>
  <si>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</si>
  <si>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</si>
  <si>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</si>
  <si>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</si>
  <si>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</si>
  <si>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</si>
  <si>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</si>
  <si>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</si>
  <si>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</si>
  <si>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</si>
  <si>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</si>
  <si>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</si>
  <si>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</si>
  <si>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</si>
  <si>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</si>
  <si>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</si>
  <si>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</si>
  <si>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</si>
  <si>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</si>
  <si>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</si>
  <si>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</si>
  <si>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</si>
  <si>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</si>
  <si>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</si>
  <si>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</si>
  <si>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</si>
  <si>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</si>
  <si>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</si>
  <si>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</si>
  <si>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</si>
  <si>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</si>
  <si>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</si>
  <si>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</si>
  <si>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</si>
  <si>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</si>
  <si>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</si>
  <si>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</si>
  <si>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</si>
  <si>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</si>
  <si>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</si>
  <si>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</si>
  <si>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</si>
  <si>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</si>
  <si>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</si>
  <si>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</si>
  <si>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</si>
  <si>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</si>
  <si>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</si>
  <si>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</si>
  <si>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</si>
  <si>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</si>
  <si>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</si>
  <si>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</si>
  <si>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</si>
  <si>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</si>
  <si>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</si>
  <si>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</si>
  <si>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</si>
  <si>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</si>
  <si>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</si>
  <si>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</si>
  <si>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</si>
  <si>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</si>
  <si>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</si>
  <si>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</si>
  <si>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</si>
  <si>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</si>
  <si>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</si>
  <si>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</si>
  <si>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</si>
  <si>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</si>
  <si>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</si>
  <si>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</si>
  <si>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</si>
  <si>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</si>
  <si>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</si>
  <si>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</si>
  <si>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</si>
  <si>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</si>
  <si>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</si>
  <si>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</si>
  <si>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</si>
  <si>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</si>
  <si>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</si>
  <si>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</si>
  <si>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</si>
  <si>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</si>
  <si>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</si>
  <si>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</si>
  <si>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</si>
  <si>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</si>
  <si>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</si>
  <si>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</si>
  <si>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</si>
  <si>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</si>
  <si>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</si>
  <si>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</si>
  <si>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</si>
  <si>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</si>
  <si>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</si>
  <si>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</si>
  <si>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</si>
  <si>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</si>
  <si>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</si>
  <si>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</si>
  <si>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</si>
  <si>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</si>
  <si>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</si>
  <si>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</si>
  <si>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</si>
  <si>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</si>
  <si>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</si>
  <si>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</si>
  <si>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</si>
  <si>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</si>
  <si>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</si>
  <si>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</si>
  <si>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</si>
  <si>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</si>
  <si>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</si>
  <si>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</si>
  <si>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</si>
  <si>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</si>
  <si>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</si>
  <si>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</si>
  <si>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</si>
  <si>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</si>
  <si>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</si>
  <si>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</si>
  <si>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</si>
  <si>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</si>
  <si>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</si>
  <si>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</si>
  <si>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</si>
  <si>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</si>
  <si>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</si>
  <si>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</si>
  <si>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</si>
  <si>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</si>
  <si>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</si>
  <si>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</si>
  <si>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</si>
  <si>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</si>
  <si>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</si>
  <si>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</si>
  <si>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</si>
  <si>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</si>
  <si>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</si>
  <si>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</si>
  <si>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</si>
  <si>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</si>
  <si>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</si>
  <si>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</si>
  <si>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</si>
  <si>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</si>
  <si>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</si>
  <si>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</si>
  <si>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</si>
  <si>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</si>
  <si>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</si>
  <si>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</si>
  <si>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</si>
  <si>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</si>
  <si>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</si>
  <si>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</si>
  <si>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</si>
  <si>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</si>
  <si>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</si>
  <si>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</si>
  <si>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</si>
  <si>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</si>
  <si>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</si>
  <si>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</si>
  <si>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</si>
  <si>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</si>
  <si>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</si>
  <si>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</si>
  <si>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</si>
  <si>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</si>
  <si>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</si>
  <si>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</si>
  <si>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</si>
  <si>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</si>
  <si>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</si>
  <si>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</si>
  <si>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</si>
  <si>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</si>
  <si>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</si>
  <si>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</si>
  <si>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</si>
  <si>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</si>
  <si>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</si>
  <si>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</si>
  <si>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</si>
  <si>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</si>
  <si>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</si>
  <si>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</si>
  <si>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</si>
  <si>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</si>
  <si>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</si>
  <si>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</si>
  <si>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</si>
  <si>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</si>
  <si>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</si>
  <si>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</si>
  <si>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</si>
  <si>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</si>
  <si>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</si>
  <si>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</si>
  <si>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</si>
  <si>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</si>
  <si>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</si>
  <si>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</si>
  <si>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</si>
  <si>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</si>
  <si>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</si>
  <si>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</si>
  <si>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</si>
  <si>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</si>
  <si>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</si>
  <si>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</si>
  <si>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</si>
  <si>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</si>
  <si>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</si>
  <si>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</si>
  <si>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</si>
  <si>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</si>
  <si>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</si>
  <si>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</si>
  <si>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</si>
  <si>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</si>
  <si>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</si>
  <si>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</si>
  <si>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</si>
  <si>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</si>
  <si>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</si>
  <si>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</si>
  <si>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</si>
  <si>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</si>
  <si>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</si>
  <si>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</si>
  <si>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</si>
  <si>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</si>
  <si>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</si>
  <si>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</si>
  <si>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</si>
  <si>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</si>
  <si>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</si>
  <si>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</si>
  <si>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</si>
  <si>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</si>
  <si>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</si>
  <si>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</si>
  <si>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</si>
  <si>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</si>
  <si>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</si>
  <si>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</si>
  <si>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</si>
  <si>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</si>
  <si>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</si>
  <si>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</si>
  <si>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</si>
  <si>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</si>
  <si>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</si>
  <si>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</si>
  <si>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</si>
  <si>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</si>
  <si>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</si>
  <si>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</si>
  <si>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</si>
  <si>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</si>
  <si>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</si>
  <si>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</si>
  <si>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</si>
  <si>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</si>
  <si>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</si>
  <si>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</si>
  <si>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</si>
  <si>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</si>
  <si>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</si>
  <si>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</si>
  <si>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</si>
  <si>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</si>
  <si>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</si>
  <si>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</si>
  <si>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</si>
  <si>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</si>
  <si>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</si>
  <si>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</si>
  <si>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</si>
  <si>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</si>
  <si>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</si>
  <si>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</si>
  <si>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</si>
  <si>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</si>
  <si>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</si>
  <si>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</si>
  <si>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</si>
  <si>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</si>
  <si>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</si>
  <si>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</si>
  <si>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</si>
  <si>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</si>
  <si>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</si>
  <si>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</si>
  <si>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</si>
  <si>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</si>
  <si>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</si>
  <si>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</si>
  <si>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</si>
  <si>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</si>
  <si>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</si>
  <si>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</si>
  <si>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</si>
  <si>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</si>
  <si>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</si>
  <si>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</si>
  <si>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</si>
  <si>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</si>
  <si>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</si>
  <si>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</si>
  <si>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</si>
  <si>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</si>
  <si>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</si>
  <si>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</si>
  <si>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</si>
  <si>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</si>
  <si>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</si>
  <si>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</si>
  <si>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</si>
  <si>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</si>
  <si>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</si>
  <si>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</si>
  <si>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</si>
  <si>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</si>
  <si>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</si>
  <si>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</si>
  <si>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</si>
  <si>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</si>
  <si>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</si>
  <si>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</si>
  <si>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</si>
  <si>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</si>
  <si>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</si>
  <si>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</si>
  <si>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</si>
  <si>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</si>
  <si>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</si>
  <si>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</si>
  <si>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</si>
  <si>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</si>
  <si>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</si>
  <si>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</si>
  <si>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</si>
  <si>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</si>
  <si>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</si>
  <si>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</si>
  <si>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</si>
  <si>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</si>
  <si>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</si>
  <si>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</si>
  <si>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</si>
  <si>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</si>
  <si>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</si>
  <si>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</si>
  <si>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</si>
  <si>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</si>
  <si>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</si>
  <si>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</si>
  <si>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</si>
  <si>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</si>
  <si>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</si>
  <si>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</si>
  <si>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</si>
  <si>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</si>
  <si>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</si>
  <si>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</si>
  <si>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</si>
  <si>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</si>
  <si>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</si>
  <si>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</si>
  <si>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</si>
  <si>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</si>
  <si>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</si>
  <si>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</si>
  <si>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</si>
  <si>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</si>
  <si>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</si>
  <si>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</si>
  <si>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 xml:space="preserve">10 min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</si>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</sst>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326.47349675925943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45989.421922685186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45989.421922685186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45989.421922685186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45989.421922685186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45989.421922685186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45989.421922685186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45989.421922685186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45989.421922685186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45989.421922685186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45989.421922685186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45989.421922685186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45989.421922685186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45989.421922685186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45989.421922685186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45989.421922685186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45989.421922685186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45989.421922685186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45989.421922685186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45989.421922685186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45989.421922685186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45989.421922685186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45989.421922685186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45989.421922685186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45989.421922685186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45989.421922685186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45989.421922685186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45989.421922685186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45989.421922685186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45989.421922685186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45989.421922685186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45989.421922685186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45989.421922685186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45989.421922685186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45989.421922685186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45989.421922685186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45989.421922685186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45989.421922685186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45989.421922685186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164.4220847222241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5.0345037037041038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0.78111250000074506</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0.11895972222555429</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45989.421922685186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45989.421922685186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t="s">
        <v>39115</v>
      </c>
      <c r="E9" s="99"/>
      <c r="F9" s="100"/>
      <c r="G9" s="101">
        <f ca="1">IFERROR(NOW()-F9,"-")</f>
        <v>45989.421922685186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45989.421922685186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45989.421922685186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45989.421922685186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45989.421922685186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45989.421922685186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45989.421922685186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45989.421922685186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45989.421922685186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45989.421922685186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45989.421922685186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45989.421922685186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45989.421922685186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45989.421922685186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45989.421922685186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45989.421922685186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45989.421922685186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45989.421922685186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45989.421922685186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45989.421922685186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45989.421922685186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45989.421922685186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45989.421922685186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45989.421922685186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45989.421922685186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45989.421922685186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45989.421922685186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45989.421922685186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45989.421922685186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45989.421922685186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45989.421922685186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45989.421922685186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45989.421922685186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45989.421922685186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45989.421922685186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45989.421922685186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45989.421922685186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45989.421922685186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45989.421922685186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45989.421922685186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45989.421922685186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45989.421922685186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45989.421922685186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45989.421922685186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45989.421922685186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45989.421922685186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45989.421922685186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45989.421922685186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45989.421922685186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45989.421922685186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45989.421922685186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45989.421922685186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45989.421922685186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45989.421922685186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45989.421922685186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45989.421922685186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45989.421922685186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45989.421922685186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45989.421922685186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45989.421922685186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45989.421922685186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45989.421922685186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45989.421922685186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45989.421922685186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45989.421922685186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45989.421922685186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45989.421922685186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45989.421922685186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45989.421922685186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45989.421922685186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45989.421922685186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45989.421922685186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45989.421922685186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45989.421922685186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45989.421922685186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45989.421922685186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45989.421922685186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45989.421922685186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45989.421922685186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45989.421922685186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45989.421922685186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45989.421922685186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45989.421922685186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45989.421922685186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45989.421922685186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45989.421922685186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45989.421922685186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45989.421922685186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45989.421922685186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45989.421922685186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45989.421922685186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45989.421922685186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45989.421922685186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45989.421922685186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45989.421922685186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45989.421922685186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45989.421922685186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45989.421922685186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45989.421922685186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45989.421922685186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45989.421922685186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45989.421922685186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45989.421922685186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45989.421922685186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45989.421922685186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45989.421922685186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45989.421922685186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45989.421922685186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45989.421922685186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45989.421922685186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45989.421922685186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45989.421922685186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45989.421922685186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45989.421922685186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45989.421922685186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45989.421922685186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45989.421922685186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45989.421922685186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45989.421922685186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45989.421922685186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45989.421922685186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45989.421922685186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45989.421922685186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45989.421922685186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45989.421922685186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45989.421922685186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45989.421922685186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45989.421922685186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45989.421922685186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45989.421922685186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45989.421922685186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45989.421922685186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45989.421922685186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45989.421922685186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45989.421922685186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45989.421922685186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45989.421922685186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45989.421922685186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45989.421922685186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45989.421922685186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45989.421922685186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45989.421922685186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45989.421922685186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45989.421922685186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45989.421922685186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45989.421922685186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45989.421922685186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45989.421922685186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45989.421922685186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45989.421922685186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45989.421922685186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45989.421922685186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45989.421922685186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45989.421922685186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45989.421922685186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45989.421922685186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45989.421922685186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45989.421922685186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45989.421922685186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45989.421922685186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45989.421922685186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45989.421922685186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45989.421922685186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45989.421922685186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45989.421922685186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45989.421922685186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45989.421922685186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45989.421922685186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45989.421922685186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45989.421922685186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45989.421922685186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45989.421922685186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45989.421922685186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45989.421922685186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45989.421922685186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45989.421922685186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45989.421922685186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45989.421922685186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45989.421922685186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45989.421922685186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45989.421922685186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45989.421922685186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45989.421922685186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45989.421922685186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45989.421922685186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45989.421922685186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45989.421922685186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45989.421922685186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45989.421922685186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45989.421922685186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45989.421922685186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45989.421922685186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45989.421922685186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45989.421922685186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45989.421922685186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45989.421922685186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45989.421922685186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45989.421922685186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45989.421922685186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45989.421922685186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45989.421922685186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45989.421922685186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45989.421922685186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45989.421922685186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45989.421922685186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45989.421922685186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45989.421922685186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45989.421922685186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45989.421922685186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45989.421922685186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45989.421922685186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45989.421922685186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45989.421922685186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45989.421922685186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45989.421922685186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45989.421922685186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45989.421922685186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45989.421922685186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45989.421922685186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45989.421922685186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45989.421922685186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45989.421922685186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45989.421922685186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45989.421922685186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45989.421922685186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45989.421922685186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45989.421922685186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45989.421922685186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45989.421922685186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45989.421922685186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45989.421922685186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45989.421922685186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45989.421922685186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45989.421922685186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45989.421922685186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45989.421922685186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45989.421922685186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45989.421922685186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45989.421922685186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45989.421922685186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45989.421922685186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45989.421922685186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45989.421922685186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45989.421922685186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45989.421922685186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45989.421922685186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45989.421922685186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45989.421922685186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45989.421922685186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45989.421922685186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45989.421922685186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45989.421922685186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45989.421922685186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45989.421922685186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45989.421922685186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45989.421922685186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45989.421922685186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45989.421922685186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45989.421922685186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45989.421922685186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45989.421922685186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45989.421922685186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45989.421922685186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45989.421922685186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45989.421922685186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45989.421922685186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45989.421922685186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45989.421922685186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45989.421922685186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45989.421922685186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45989.421922685186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45989.421922685186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45989.421922685186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45989.421922685186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45989.421922685186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45989.421922685186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45989.421922685186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45989.421922685186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45989.421922685186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45989.421922685186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45989.421922685186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45989.421922685186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45989.421922685186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45989.421922685186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45989.421922685186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45989.421922685186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45989.421922685186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45989.421922685186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45989.421922685186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45989.421922685186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45989.421922685186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45989.421922685186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45989.421922685186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45989.421922685186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45989.421922685186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45989.421922685186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45989.421922685186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45989.421922685186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45989.421922685186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45989.421922685186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45989.421922685186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45989.421922685186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45989.421922685186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45989.421922685186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45989.421922685186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45989.421922685186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45989.421922685186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45989.421922685186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45989.421922685186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45989.421922685186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45989.421922685186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45989.421922685186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45989.421922685186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45989.421922685186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45989.421922685186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45989.421922685186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45989.421922685186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45989.421922685186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45989.421922685186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45989.421922685186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45989.421922685186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45989.421922685186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45989.421922685186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45989.421922685186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45989.421922685186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45989.421922685186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45989.421922685186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45989.421922685186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45989.421922685186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45989.421922685186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45989.421922685186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45989.421922685186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45989.421922685186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45989.421922685186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45989.421922685186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45989.421922685186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45989.421922685186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45989.421922685186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45989.421922685186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45989.421922685186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45989.421922685186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45989.421922685186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45989.421922685186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45989.421922685186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45989.421922685186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45989.421922685186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45989.421922685186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45989.421922685186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45989.421922685186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45989.421922685186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45989.421922685186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45989.421922685186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45989.421922685186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45989.421922685186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45989.421922685186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45989.421922685186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45989.421922685186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45989.421922685186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45989.421922685186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45989.421922685186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45989.421922685186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45989.421922685186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45989.421922685186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45989.421922685186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45989.421922685186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45989.421922685186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45989.421922685186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45989.421922685186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45989.421922685186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45989.421922685186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45989.421922685186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45989.421922685186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45989.421922685186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45989.421922685186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45989.421922685186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45989.421922685186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45989.421922685186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45989.421922685186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45989.421922685186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45989.421922685186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45989.421922685186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45989.421922685186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45989.421922685186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45989.421922685186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45989.421922685186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45989.421922685186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45989.421922685186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45989.421922685186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45989.421922685186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45989.421922685186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45989.421922685186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45989.421922685186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45989.421922685186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45989.421922685186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45989.421922685186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45989.421922685186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45989.421922685186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45989.421922685186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45989.421922685186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45989.421922685186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45989.421922685186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45989.421922685186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45989.421922685186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45989.421922685186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45989.421922685186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45989.421922685186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45989.421922685186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45989.421922685186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45989.421922685186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45989.421922685186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45989.421922685186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45989.421922685186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45989.421922685186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45989.421922685186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45989.421922685186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45989.421922685186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45989.421922685186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45989.421922685186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45989.421922685186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45989.421922685186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45989.421922685186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45989.421922685186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45989.421922685186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45989.421922685186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45989.421922685186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45989.421922685186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45989.421922685186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45989.421922685186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45989.421922685186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45989.421922685186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45989.421922685186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45989.421922685186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45989.421922685186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45989.421922685186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45989.421922685186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45989.421922685186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45989.421922685186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45989.421922685186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45989.421922685186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45989.421922685186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45989.421922685186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45989.421922685186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45989.421922685186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45989.421922685186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45989.421922685186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45989.421922685186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45989.421922685186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45989.421922685186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45989.421922685186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45989.421922685186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45989.421922685186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45989.421922685186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45989.421922685186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45989.421922685186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45989.421922685186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45989.421922685186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45989.421922685186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45989.421922685186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45989.421922685186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45989.421922685186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45989.421922685186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45989.421922685186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45989.421922685186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45989.421922685186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45989.421922685186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45989.421922685186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45989.421922685186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45989.421922685186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45989.421922685186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45989.421922685186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45989.421922685186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45989.421922685186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45989.421922685186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45989.421922685186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45989.421922685186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45989.421922685186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45989.421922685186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45989.421922685186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45989.421922685186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45989.421922685186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45989.421922685186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45989.421922685186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45989.421922685186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45989.421922685186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45989.421922685186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45989.421922685186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45989.421922685186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45989.421922685186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45989.421922685186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45989.421922685186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45989.421922685186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45989.421922685186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45989.421922685186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45989.421922685186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45989.421922685186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45989.421922685186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45989.421922685186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45989.421922685186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45989.421922685186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45989.421922685186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45989.421922685186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45989.421922685186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45989.421922685186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45989.421922685186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45989.421922685186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45989.421922685186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45989.421922685186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45989.421922685186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45989.421922685186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45989.421922685186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45989.421922685186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45989.421922685186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45989.421922685186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45989.421922685186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45989.421922685186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45989.421922685186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45989.421922685186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45989.421922685186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45989.421922685186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45989.421922685186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45989.421922685186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45989.421922685186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45989.421922685186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45989.421922685186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45989.421922685186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45989.421922685186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45989.421922685186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45989.421922685186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45989.421922685186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45989.421922685186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45989.421922685186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45989.421922685186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45989.421922685186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45989.421922685186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45989.421922685186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45989.421922685186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45989.421922685186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45989.421922685186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45989.421922685186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45989.421922685186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45989.421922685186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45989.421922685186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45989.421922685186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45989.421922685186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45989.421922685186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45989.421922685186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45989.421922685186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45989.421922685186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45989.421922685186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45989.421922685186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45989.421922685186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45989.421922685186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45989.421922685186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45989.421922685186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45989.421922685186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45989.421922685186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45989.421922685186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45989.421922685186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45989.421922685186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45989.421922685186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45989.421922685186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45989.421922685186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45989.421922685186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45989.421922685186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45989.421922685186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45989.421922685186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45989.421922685186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45989.421922685186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45989.421922685186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45989.421922685186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45989.421922685186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45989.421922685186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45989.421922685186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45989.421922685186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45989.421922685186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45989.421922685186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45989.421922685186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45989.421922685186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45989.421922685186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45989.421922685186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45989.421922685186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45989.421922685186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45989.421922685186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45989.421922685186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45989.421922685186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45989.421922685186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45989.421922685186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45989.421922685186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45989.421922685186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45989.421922685186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45989.421922685186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45989.421922685186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45989.421922685186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45989.421922685186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45989.421922685186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45989.421922685186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45989.421922685186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45989.421922685186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45989.421922685186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45989.421922685186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45989.421922685186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45989.421922685186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45989.421922685186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45989.421922685186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45989.421922685186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45989.421922685186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45989.421922685186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45989.421922685186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45989.421922685186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45989.421922685186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45989.421922685186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45989.421922685186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45989.421922685186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45989.421922685186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45989.421922685186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45989.421922685186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45989.421922685186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45989.421922685186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45989.421922685186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45989.421922685186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45989.421922685186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45989.421922685186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45989.421922685186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45989.421922685186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45989.421922685186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45989.421922685186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45989.421922685186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45989.421922685186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45989.421922685186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45989.421922685186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45989.421922685186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45989.421922685186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45989.421922685186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45989.421922685186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45989.421922685186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45989.421922685186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45989.421922685186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45989.421922685186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45989.421922685186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45989.421922685186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45989.421922685186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45989.421922685186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45989.421922685186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45989.421922685186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45989.421922685186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45989.421922685186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45989.421922685186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45989.421922685186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45989.421922685186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45989.421922685186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45989.421922685186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45989.421922685186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45989.421922685186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45989.421922685186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45989.421922685186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45989.421922685186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45989.421922685186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45989.421922685186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45989.421922685186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45989.421922685186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45989.421922685186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45989.421922685186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45989.421922685186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45989.421922685186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45989.421922685186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45989.421922685186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45989.421922685186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45989.421922685186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45989.421922685186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45989.421922685186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45989.421922685186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45989.421922685186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45989.421922685186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45989.421922685186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45989.421922685186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45989.421922685186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45989.421922685186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45989.421922685186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45989.421922685186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45989.421922685186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45989.421922685186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45989.421922685186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45989.421922685186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45989.421922685186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45989.421922685186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45989.421922685186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45989.421922685186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45989.421922685186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45989.421922685186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45989.421922685186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45989.421922685186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45989.421922685186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45989.421922685186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45989.421922685186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45989.421922685186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45989.421922685186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45989.421922685186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45989.421922685186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45989.421922685186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45989.421922685186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45989.421922685186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45989.421922685186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45989.421922685186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45989.421922685186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45989.421922685186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45989.421922685186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45989.421922685186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45989.421922685186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45989.421922685186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45989.421922685186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45989.421922685186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45989.421922685186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45989.421922685186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45989.421922685186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45989.421922685186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45989.421922685186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45989.421922685186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45989.421922685186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45989.421922685186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45989.421922685186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45989.421922685186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45989.421922685186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45989.421922685186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45989.421922685186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45989.421922685186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45989.421922685186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45989.421922685186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45989.421922685186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45989.421922685186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45989.421922685186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45989.421922685186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45989.421922685186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45989.421922685186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45989.421922685186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45989.421922685186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45989.421922685186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45989.421922685186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45989.421922685186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45989.421922685186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45989.421922685186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45989.421922685186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45989.421922685186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45989.421922685186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45989.421922685186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45989.421922685186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45989.421922685186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45989.421922685186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45989.421922685186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45989.421922685186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45989.421922685186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45989.421922685186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45989.421922685186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45989.421922685186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45989.421922685186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45989.421922685186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45989.421922685186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45989.421922685186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45989.421922685186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45989.421922685186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45989.421922685186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45989.421922685186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45989.421922685186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45989.421922685186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45989.421922685186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45989.421922685186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45989.421922685186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45989.421922685186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45989.421922685186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45989.421922685186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45989.421922685186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45989.421922685186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45989.421922685186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45989.421922685186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45989.421922685186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45989.421922685186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45989.421922685186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45989.421922685186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45989.421922685186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45989.421922685186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45989.421922685186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45989.421922685186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45989.421922685186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45989.421922685186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45989.421922685186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45989.421922685186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45989.421922685186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45989.421922685186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45989.421922685186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45989.421922685186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45989.421922685186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45989.421922685186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45989.421922685186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45989.421922685186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45989.421922685186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45989.421922685186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45989.421922685186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45989.421922685186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45989.421922685186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45989.421922685186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45989.421922685186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45989.421922685186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45989.421922685186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45989.421922685186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45989.421922685186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45989.421922685186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45989.421922685186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45989.421922685186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45989.421922685186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45989.421922685186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45989.421922685186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45989.421922685186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45989.421922685186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45989.421922685186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45989.421922685186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45989.421922685186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45989.421922685186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45989.421922685186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45989.421922685186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45989.421922685186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45989.421922685186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45989.421922685186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45989.421922685186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45989.421922685186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45989.421922685186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45989.421922685186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45989.421922685186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45989.421922685186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45989.421922685186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45989.421922685186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45989.421922685186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45989.421922685186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45989.421922685186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45989.421922685186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45989.421922685186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45989.421922685186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45989.421922685186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45989.421922685186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45989.421922685186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45989.421922685186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45989.421922685186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45989.421922685186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45989.421922685186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45989.421922685186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45989.421922685186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45989.421922685186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45989.421922685186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45989.421922685186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45989.421922685186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45989.421922685186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45989.421922685186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45989.421922685186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45989.421922685186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45989.421922685186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45989.421922685186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45989.421922685186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45989.421922685186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45989.421922685186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45989.421922685186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45989.421922685186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45989.421922685186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45989.421922685186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45989.421922685186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45989.421922685186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45989.421922685186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45989.421922685186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45989.421922685186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45989.421922685186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45989.421922685186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45989.421922685186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45989.421922685186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45989.421922685186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45989.421922685186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45989.421922685186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45989.421922685186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45989.421922685186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45989.421922685186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45989.421922685186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45989.421922685186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45989.421922685186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45989.421922685186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45989.421922685186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45989.421922685186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45989.421922685186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45989.421922685186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45989.421922685186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45989.421922685186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45989.421922685186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45989.421922685186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45989.421922685186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45989.421922685186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45989.421922685186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45989.421922685186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45989.421922685186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45989.421922685186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45989.421922685186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45989.421922685186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45989.421922685186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45989.421922685186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45989.421922685186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45989.421922685186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45989.421922685186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45989.421922685186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45989.421922685186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45989.421922685186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45989.421922685186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45989.421922685186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45989.421922685186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45989.421922685186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45989.421922685186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45989.421922685186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45989.421922685186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45989.421922685186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45989.421922685186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45989.421922685186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45989.421922685186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45989.421922685186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45989.421922685186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45989.421922685186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45989.421922685186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45989.421922685186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45989.421922685186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45989.421922685186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45989.421922685186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45989.421922685186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45989.421922685186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45989.421922685186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45989.421922685186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45989.421922685186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45989.421922685186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45989.421922685186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45989.421922685186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45989.421922685186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45989.421922685186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45989.421922685186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45989.421922685186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45989.421922685186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45989.421922685186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45989.421922685186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45989.421922685186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45989.421922685186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45989.421922685186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45989.421922685186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45989.421922685186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45989.421922685186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45989.421922685186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45989.421922685186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45989.421922685186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45989.421922685186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45989.421922685186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45989.421922685186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45989.421922685186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45989.421922685186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45989.421922685186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45989.421922685186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45989.421922685186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45989.421922685186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45989.421922685186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45989.421922685186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45989.421922685186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45989.421922685186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45989.421922685186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45989.421922685186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45989.421922685186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45989.421922685186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45989.421922685186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45989.421922685186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45989.421922685186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45989.421922685186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45989.421922685186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45989.421922685186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45989.421922685186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45989.421922685186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45989.421922685186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45989.421922685186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45989.421922685186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45989.421922685186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45989.421922685186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45989.421922685186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45989.421922685186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45989.421922685186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45989.421922685186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45989.421922685186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45989.421922685186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45989.421922685186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45989.421922685186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45989.421922685186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45989.421922685186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45989.421922685186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45989.421922685186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45989.421922685186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45989.421922685186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45989.421922685186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45989.421922685186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45989.421922685186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45989.421922685186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45989.421922685186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45989.421922685186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45989.421922685186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45989.421922685186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45989.421922685186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45989.421922685186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45989.421922685186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45989.421922685186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45989.421922685186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45989.421922685186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45989.421922685186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45989.421922685186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45989.421922685186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45989.421922685186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45989.421922685186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45989.421922685186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45989.421922685186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45989.421922685186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45989.421922685186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45989.421922685186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45989.421922685186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45989.421922685186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45989.421922685186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45989.421922685186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45989.421922685186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45989.421922685186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45989.421922685186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45989.421922685186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45989.421922685186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45989.421922685186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45989.421922685186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45989.421922685186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45989.421922685186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45989.421922685186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45989.421922685186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45989.421922685186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285.94120509258937</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5" ca="1" si="0">IFERROR(NOW()-F3,"")</f>
        <v>45989.421922685186</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45989.421922685186</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45989.421922685186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45989.421922685186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45989.421922685186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45989.421922685186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45989.421922685186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45989.421922685186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45989.421922685186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45989.421922685186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45989.421922685186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45989.421922685186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45989.421922685186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45989.421922685186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45989.421922685186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45989.421922685186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45989.421922685186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45989.421922685186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45989.421922685186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45989.421922685186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45989.421922685186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45989.421922685186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45989.421922685186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45989.421922685186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45989.421922685186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45989.421922685186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45989.421922685186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45989.421922685186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45989.421922685186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45989.421922685186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45989.421922685186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45989.421922685186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45989.421922685186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45989.421922685186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45989.421922685186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45989.421922685186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45989.421922685186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45989.421922685186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45989.421922685186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45989.421922685186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45989.421922685186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45989.421922685186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45989.421922685186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45989.421922685186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45989.421922685186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45989.421922685186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45989.421922685186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45989.421922685186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45989.421922685186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45989.421922685186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45989.421922685186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45989.421922685186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45989.421922685186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45989.421922685186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45989.421922685186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45989.421922685186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45989.421922685186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45989.421922685186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45989.421922685186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45989.421922685186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45989.421922685186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45989.421922685186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45989.421922685186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45989.421922685186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45989.421922685186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45989.421922685186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45989.421922685186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45989.421922685186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45989.421922685186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45989.421922685186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45989.421922685186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45989.421922685186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45989.421922685186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45989.421922685186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45989.421922685186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45989.421922685186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45989.421922685186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45989.421922685186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45989.421922685186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45989.421922685186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45989.421922685186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45989.421922685186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45989.421922685186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45989.421922685186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45989.421922685186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45989.421922685186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45989.421922685186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45989.421922685186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45989.421922685186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45989.421922685186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45989.421922685186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45989.421922685186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45989.421922685186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45989.421922685186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45989.421922685186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45989.421922685186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45989.421922685186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45989.421922685186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45989.421922685186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45989.421922685186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45989.421922685186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45989.421922685186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45989.421922685186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45989.421922685186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45989.421922685186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45989.421922685186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45989.421922685186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45989.421922685186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45989.421922685186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45989.421922685186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45989.421922685186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45989.421922685186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45989.421922685186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45989.421922685186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45989.421922685186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45989.421922685186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45989.421922685186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45989.421922685186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45989.421922685186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45989.421922685186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45989.421922685186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45989.421922685186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45989.421922685186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45989.421922685186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45989.421922685186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45989.421922685186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45989.421922685186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45989.421922685186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45989.421922685186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45989.421922685186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45989.421922685186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45989.421922685186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45989.421922685186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45989.421922685186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45989.421922685186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45989.421922685186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45989.421922685186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45989.421922685186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45989.421922685186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45989.421922685186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45989.421922685186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45989.421922685186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45989.421922685186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45989.421922685186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45989.421922685186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45989.421922685186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45989.421922685186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45989.421922685186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45989.421922685186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45989.421922685186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45989.421922685186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45989.421922685186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45989.421922685186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45989.421922685186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45989.421922685186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45989.421922685186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45989.421922685186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45989.421922685186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45989.421922685186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45989.421922685186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45989.421922685186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45989.421922685186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45989.421922685186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45989.421922685186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45989.421922685186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45989.421922685186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45989.421922685186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45989.421922685186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45989.421922685186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45989.421922685186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45989.421922685186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45989.421922685186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45989.421922685186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45989.421922685186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45989.421922685186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45989.421922685186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45989.421922685186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45989.421922685186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45989.421922685186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45989.421922685186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45989.421922685186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45989.421922685186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45989.421922685186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45989.421922685186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45989.421922685186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45989.421922685186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45989.421922685186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45989.421922685186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45989.421922685186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45989.421922685186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45989.421922685186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45989.421922685186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45989.421922685186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45989.421922685186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45989.421922685186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45989.421922685186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45989.421922685186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45989.421922685186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45989.421922685186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45989.421922685186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45989.421922685186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45989.421922685186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45989.421922685186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45989.421922685186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45989.421922685186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45989.421922685186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45989.421922685186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45989.421922685186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45989.421922685186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45989.421922685186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45989.421922685186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45989.421922685186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45989.421922685186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45989.421922685186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45989.421922685186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45989.421922685186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45989.421922685186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45989.421922685186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45989.421922685186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45989.421922685186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45989.421922685186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45989.421922685186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45989.421922685186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45989.421922685186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45989.421922685186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45989.421922685186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45989.421922685186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45989.421922685186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45989.421922685186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45989.421922685186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45989.421922685186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45989.421922685186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45989.421922685186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45989.421922685186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45989.421922685186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45989.421922685186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45989.421922685186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45989.421922685186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45989.421922685186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45989.421922685186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45989.421922685186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45989.421922685186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45989.421922685186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45989.421922685186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45989.421922685186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45989.421922685186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45989.421922685186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45989.421922685186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45989.421922685186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45989.421922685186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45989.421922685186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45989.421922685186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45989.421922685186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45989.421922685186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45989.421922685186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45989.421922685186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45989.421922685186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45989.421922685186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45989.421922685186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45989.421922685186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45989.421922685186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45989.421922685186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45989.421922685186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45989.421922685186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45989.421922685186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45989.421922685186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45989.421922685186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45989.421922685186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45989.421922685186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45989.421922685186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45989.421922685186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45989.421922685186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45989.421922685186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45989.421922685186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45989.421922685186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45989.421922685186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45989.421922685186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45989.421922685186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45989.421922685186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45989.421922685186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45989.421922685186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45989.421922685186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45989.421922685186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45989.421922685186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45989.421922685186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45989.421922685186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45989.421922685186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45989.421922685186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45989.421922685186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45989.421922685186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45989.421922685186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45989.421922685186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45989.421922685186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45989.421922685186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45989.421922685186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45989.421922685186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45989.421922685186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45989.421922685186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45989.421922685186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45989.421922685186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45989.421922685186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45989.421922685186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45989.421922685186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45989.421922685186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45989.421922685186</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97.589862499997253</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63.233045370368927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40.760811574073159</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8.048624074071995</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45989.421922685186</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45989.421922685186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45989.421922685186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45989.421922685186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45989.421922685186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45989.421922685186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45989.421922685186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45989.421922685186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45989.421922685186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45989.421922685186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45989.421922685186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45989.421922685186</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45989.421922685186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45989.421922685186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45989.421922685186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45989.421922685186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45989.421922685186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45989.421922685186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45989.421922685186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45989.421922685186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45989.421922685186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45989.421922685186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45989.421922685186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45989.421922685186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45989.421922685186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45989.421922685186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45989.421922685186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45989.421922685186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45989.421922685186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45989.421922685186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45989.421922685186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45989.421922685186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45989.421922685186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45989.421922685186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45989.421922685186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45989.421922685186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45989.421922685186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45989.421922685186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45989.421922685186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45989.421922685186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45989.421922685186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45989.421922685186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45989.421922685186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45989.421922685186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34023</v>
      </c>
      <c r="E2" s="106" t="s">
        <v>39021</v>
      </c>
      <c r="F2" s="125"/>
      <c r="G2" s="72">
        <f ca="1">IFERROR(NOW()-F2,"-")</f>
        <v>45989.421922685186</v>
      </c>
      <c r="H2" s="125">
        <v>45989.321909722225</v>
      </c>
      <c r="I2" s="123" t="str">
        <f>IFERROR(VLOOKUP(D2,DB!A:F,6,0),"")</f>
        <v>SCECO</v>
      </c>
      <c r="J2" s="123" t="str">
        <f>IFERROR(VLOOKUP(D2,DB!A:G,7,0),"")</f>
        <v>Vandalized</v>
      </c>
      <c r="K2" s="126" t="s">
        <v>39127</v>
      </c>
      <c r="L2" s="127" t="str">
        <f>IFERROR(VLOOKUP(D2,DB!A:I,9,0),"")</f>
        <v>Latis</v>
      </c>
    </row>
    <row r="3" spans="1:16382" ht="31.5" customHeight="1">
      <c r="A3" s="122"/>
      <c r="B3" s="123" t="str">
        <f>IFERROR(VLOOKUP(D3,DB!A:K,11,0),"")</f>
        <v/>
      </c>
      <c r="C3" s="124"/>
      <c r="D3" s="123"/>
      <c r="E3" s="106"/>
      <c r="F3" s="125"/>
      <c r="G3" s="72">
        <f t="shared" ref="G3:G7" ca="1" si="0">IFERROR(NOW()-F3,"-")</f>
        <v>45989.421922685186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45989.421922685186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45989.421922685186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45989.421922685186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45989.421922685186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45989.421922685186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45989.421922685186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45989.421922685186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45989.421922685186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45989.421922685186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45989.421922685186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45989.421922685186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45989.421922685186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45989.421922685186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45989.421922685186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45989.421922685186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45989.421922685186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45989.421922685186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45989.421922685186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45989.421922685186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45989.421922685186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45989.421922685186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2025-11-28T07:09:36Z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