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37" documentId="120_S{2AC9BD13-BADA-5192-A53E-5A8FF88502F6}" xr6:coauthVersionLast="47" xr6:coauthVersionMax="47" xr10:uidLastSave="{F58F9A73-972D-49C1-9823-25CFA9D3737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<sst xmlns="http://schemas.openxmlformats.org/spreadsheetml/2006/main" count="180277" uniqueCount="39123">
  <si>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</si>
  <si>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</si>
  <si>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</si>
  <si>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</si>
  <si>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</si>
  <si>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</si>
  <si>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</si>
  <si>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</si>
  <si>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</si>
  <si>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</si>
  <si>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</si>
  <si>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</si>
  <si>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</si>
  <si>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</si>
  <si>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</si>
  <si>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</si>
  <si>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</si>
  <si>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</si>
  <si>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</si>
  <si>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</si>
  <si>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</si>
  <si>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</si>
  <si>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</si>
  <si>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</si>
  <si>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</si>
  <si>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</si>
  <si>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</si>
  <si>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</si>
  <si>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</si>
  <si>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</si>
  <si>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</si>
  <si>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</si>
  <si>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</si>
  <si>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</si>
  <si>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</si>
  <si>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</si>
  <si>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</si>
  <si>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</si>
  <si>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</si>
  <si>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</si>
  <si>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</si>
  <si>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</si>
  <si>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</si>
  <si>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</si>
  <si>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</si>
  <si>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</si>
  <si>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</si>
  <si>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</si>
  <si>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</si>
  <si>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</si>
  <si>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</si>
  <si>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</si>
  <si>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</si>
  <si>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</si>
  <si>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</si>
  <si>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</si>
  <si>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</si>
  <si>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</si>
  <si>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</si>
  <si>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</si>
  <si>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</si>
  <si>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</si>
  <si>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</si>
  <si>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</si>
  <si>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</si>
  <si>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</si>
  <si>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</si>
  <si>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</si>
  <si>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</si>
  <si>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</si>
  <si>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</si>
  <si>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</si>
  <si>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</si>
  <si>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</si>
  <si>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</si>
  <si>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</si>
  <si>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</si>
  <si>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</si>
  <si>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</si>
  <si>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</si>
  <si>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</si>
  <si>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</si>
  <si>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</si>
  <si>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</si>
  <si>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</si>
  <si>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</si>
  <si>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</si>
  <si>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</si>
  <si>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</si>
  <si>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</si>
  <si>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</si>
  <si>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</si>
  <si>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</si>
  <si>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</si>
  <si>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</si>
  <si>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</si>
  <si>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</si>
  <si>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</si>
  <si>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</si>
  <si>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</si>
  <si>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</si>
  <si>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</si>
  <si>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</si>
  <si>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</si>
  <si>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</si>
  <si>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</si>
  <si>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</si>
  <si>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</si>
  <si>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</si>
  <si>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</si>
  <si>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</si>
  <si>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</si>
  <si>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</si>
  <si>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</si>
  <si>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</si>
  <si>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</si>
  <si>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</si>
  <si>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</si>
  <si>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</si>
  <si>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</si>
  <si>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</si>
  <si>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</si>
  <si>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</si>
  <si>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</si>
  <si>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</si>
  <si>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</si>
  <si>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</si>
  <si>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</si>
  <si>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</si>
  <si>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</si>
  <si>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</si>
  <si>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</si>
  <si>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</si>
  <si>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</si>
  <si>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</si>
  <si>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</si>
  <si>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</si>
  <si>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</si>
  <si>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</si>
  <si>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</si>
  <si>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</si>
  <si>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</si>
  <si>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</si>
  <si>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</si>
  <si>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</si>
  <si>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</si>
  <si>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</si>
  <si>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</si>
  <si>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</si>
  <si>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</si>
  <si>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</si>
  <si>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</si>
  <si>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</si>
  <si>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</si>
  <si>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</si>
  <si>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</si>
  <si>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</si>
  <si>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</si>
  <si>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</si>
  <si>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</si>
  <si>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</si>
  <si>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</si>
  <si>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</si>
  <si>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</si>
  <si>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</si>
  <si>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</si>
  <si>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</si>
  <si>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</si>
  <si>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</si>
  <si>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</si>
  <si>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</si>
  <si>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</si>
  <si>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</si>
  <si>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</si>
  <si>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</si>
  <si>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</si>
  <si>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</si>
  <si>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</si>
  <si>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</si>
  <si>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</si>
  <si>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</si>
  <si>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</si>
  <si>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</si>
  <si>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</si>
  <si>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</si>
  <si>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</si>
  <si>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</si>
  <si>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</si>
  <si>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</si>
  <si>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</si>
  <si>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</si>
  <si>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</si>
  <si>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</si>
  <si>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</si>
  <si>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</si>
  <si>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</si>
  <si>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</si>
  <si>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</si>
  <si>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</si>
  <si>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</si>
  <si>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</si>
  <si>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</si>
  <si>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</si>
  <si>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</si>
  <si>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</si>
  <si>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</si>
  <si>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</si>
  <si>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</si>
  <si>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</si>
  <si>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</si>
  <si>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</si>
  <si>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</si>
  <si>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</si>
  <si>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</si>
  <si>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</si>
  <si>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</si>
  <si>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</si>
  <si>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</si>
  <si>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</si>
  <si>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</si>
  <si>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</si>
  <si>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</si>
  <si>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</si>
  <si>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</si>
  <si>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</si>
  <si>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</si>
  <si>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</si>
  <si>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</si>
  <si>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</si>
  <si>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</si>
  <si>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</si>
  <si>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</si>
  <si>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</si>
  <si>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</si>
  <si>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</si>
  <si>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</si>
  <si>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</si>
  <si>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</si>
  <si>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</si>
  <si>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</si>
  <si>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</si>
  <si>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</si>
  <si>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</si>
  <si>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</si>
  <si>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</si>
  <si>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</si>
  <si>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</si>
  <si>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</si>
  <si>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</si>
  <si>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</si>
  <si>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</si>
  <si>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</si>
  <si>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</si>
  <si>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</si>
  <si>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</si>
  <si>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</si>
  <si>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</si>
  <si>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</si>
  <si>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</si>
  <si>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</si>
  <si>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</si>
  <si>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</si>
  <si>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</si>
  <si>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</si>
  <si>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</si>
  <si>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</si>
  <si>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</si>
  <si>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</si>
  <si>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</si>
  <si>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</si>
  <si>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</si>
  <si>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</si>
  <si>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</si>
  <si>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</si>
  <si>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</si>
  <si>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</si>
  <si>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</si>
  <si>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</si>
  <si>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</si>
  <si>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</si>
  <si>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</si>
  <si>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</si>
  <si>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</si>
  <si>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</si>
  <si>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</si>
  <si>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</si>
  <si>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</si>
  <si>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</si>
  <si>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</si>
  <si>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</si>
  <si>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</si>
  <si>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</si>
  <si>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</si>
  <si>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</si>
  <si>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</si>
  <si>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</si>
  <si>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</si>
  <si>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</si>
  <si>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</si>
  <si>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</si>
  <si>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</si>
  <si>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</si>
  <si>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</si>
  <si>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</si>
  <si>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</si>
  <si>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</si>
  <si>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</si>
  <si>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</si>
  <si>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</si>
  <si>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</si>
  <si>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</si>
  <si>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</si>
  <si>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</si>
  <si>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</si>
  <si>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</si>
  <si>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</si>
  <si>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</si>
  <si>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</si>
  <si>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</si>
  <si>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</si>
  <si>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</si>
  <si>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</si>
  <si>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</si>
  <si>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</si>
  <si>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</si>
  <si>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</si>
  <si>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</si>
  <si>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</si>
  <si>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</si>
  <si>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</si>
  <si>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</si>
  <si>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</si>
  <si>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</si>
  <si>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</si>
  <si>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</si>
  <si>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</si>
  <si>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</si>
  <si>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</si>
  <si>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</si>
  <si>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</si>
  <si>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</si>
  <si>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</si>
  <si>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</si>
  <si>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</si>
  <si>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</si>
  <si>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</si>
  <si>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</si>
  <si>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</si>
  <si>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</si>
  <si>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</si>
  <si>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</si>
  <si>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</si>
  <si>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</si>
  <si>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</si>
  <si>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</si>
  <si>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</si>
  <si>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</si>
  <si>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</si>
  <si>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</si>
  <si>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</si>
  <si>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</si>
  <si>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</si>
  <si>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</si>
  <si>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</si>
  <si>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</si>
  <si>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</si>
  <si>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</si>
  <si>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</si>
  <si>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</si>
  <si>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</si>
  <si>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</si>
  <si>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</si>
  <si>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</si>
  <si>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</si>
  <si>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</si>
  <si>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</si>
  <si>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</si>
  <si>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</si>
  <si>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</si>
  <si>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</si>
  <si>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</si>
  <si>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</si>
  <si>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</si>
  <si>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</si>
  <si>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</si>
  <si>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</si>
  <si>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</si>
  <si>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</si>
  <si>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</si>
  <si>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</si>
  <si>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</si>
  <si>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</si>
  <si>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</si>
  <si>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</si>
  <si>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</si>
  <si>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</si>
  <si>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</si>
  <si>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</si>
  <si>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</si>
  <si>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</si>
  <si>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</si>
  <si>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</si>
  <si>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</si>
  <si>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</si>
  <si>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</si>
  <si>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</si>
  <si>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</si>
  <si>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</si>
  <si>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</si>
  <si>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</si>
  <si>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</si>
  <si>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</si>
  <si>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</si>
  <si>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</si>
  <si>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</si>
  <si>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</si>
  <si>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</si>
  <si>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</si>
  <si>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</si>
  <si>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</si>
  <si>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</si>
  <si>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</si>
  <si>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</si>
  <si>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</si>
  <si>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</si>
  <si>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</si>
  <si>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</si>
  <si>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</si>
  <si>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</si>
  <si>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</si>
  <si>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</si>
  <si>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</si>
  <si>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</si>
  <si>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</si>
  <si>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</si>
  <si>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</si>
  <si>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</si>
  <si>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</si>
  <si>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</si>
  <si>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</si>
  <si>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</si>
  <si>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</si>
  <si>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</si>
  <si>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</si>
  <si>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</si>
  <si>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</si>
  <si>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</si>
  <si>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</si>
  <si>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</si>
  <si>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</si>
  <si>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</si>
  <si>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</si>
  <si>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</si>
  <si>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</si>
  <si>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</si>
  <si>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</si>
  <si>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</si>
  <si>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</si>
  <si>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</si>
  <si>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</si>
  <si>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</si>
  <si>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</si>
  <si>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</si>
  <si>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</si>
  <si>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</si>
  <si>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</si>
  <si>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</si>
  <si>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</si>
  <si>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</si>
  <si>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</si>
  <si>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</si>
  <si>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</si>
  <si>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</si>
  <si>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</si>
  <si>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</si>
  <si>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</si>
  <si>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</si>
  <si>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</si>
  <si>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</si>
  <si>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</si>
  <si>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</si>
  <si>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</si>
  <si>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</si>
  <si>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</si>
  <si>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</si>
  <si>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</si>
  <si>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</si>
  <si>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</si>
  <si>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</si>
  <si>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</si>
  <si>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</si>
  <si>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</si>
  <si>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</si>
  <si>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</si>
  <si>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</si>
  <si>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</si>
  <si>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</si>
  <si>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</si>
  <si>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</si>
  <si>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</si>
  <si>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</si>
  <si>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</si>
  <si>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</si>
  <si>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</si>
  <si>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</si>
  <si>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</si>
  <si>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</si>
  <si>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</si>
  <si>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</si>
  <si>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</si>
  <si>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</si>
  <si>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</si>
  <si>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</si>
  <si>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</si>
  <si>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</si>
  <si>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</si>
  <si>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</si>
  <si>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</si>
  <si>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</si>
  <si>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</si>
  <si>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</si>
  <si>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</si>
  <si>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</si>
  <si>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</si>
  <si>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</si>
  <si>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</si>
  <si>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</si>
  <si>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</si>
  <si>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</si>
  <si>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</si>
  <si>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</si>
  <si>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</si>
  <si>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</si>
  <si>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</si>
  <si>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</si>
  <si>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</si>
  <si>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</si>
  <si>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</si>
  <si>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</si>
  <si>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</si>
  <si>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</si>
  <si>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</si>
  <si>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</si>
  <si>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</si>
  <si>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</si>
  <si>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</si>
  <si>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</si>
  <si>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</si>
  <si>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</si>
  <si>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</si>
  <si>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</si>
  <si>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</si>
  <si>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</si>
  <si>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</si>
  <si>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</si>
  <si>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</si>
  <si>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</si>
  <si>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</si>
  <si>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</si>
  <si>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</si>
  <si>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</si>
  <si>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</si>
  <si>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</si>
  <si>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</si>
  <si>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</si>
  <si>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</si>
  <si>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</si>
  <si>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</si>
  <si>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</si>
  <si>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</si>
  <si>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</si>
  <si>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</si>
  <si>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</si>
  <si>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</si>
  <si>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</si>
  <si>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</si>
  <si>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</si>
  <si>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</si>
  <si>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</si>
  <si>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</si>
  <si>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</si>
  <si>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</si>
  <si>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</si>
  <si>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</si>
  <si>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</si>
  <si>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</si>
  <si>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</si>
  <si>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</si>
  <si>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</si>
  <si>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</si>
  <si>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</si>
  <si>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</si>
  <si>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</si>
  <si>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</si>
  <si>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</si>
  <si>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</si>
  <si>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</si>
  <si>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</si>
  <si>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</si>
  <si>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</si>
  <si>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</si>
  <si>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</si>
  <si>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</si>
  <si>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</si>
  <si>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</si>
  <si>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</si>
  <si>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</si>
  <si>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</si>
  <si>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</si>
  <si>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</si>
  <si>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</si>
  <si>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</si>
  <si>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</si>
  <si>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</si>
  <si>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</si>
  <si>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</si>
  <si>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</si>
  <si>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</si>
  <si>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</si>
  <si>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</si>
  <si>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</si>
  <si>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</si>
  <si>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</si>
  <si>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</si>
  <si>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</si>
  <si>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</si>
  <si>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</si>
  <si>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</si>
  <si>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</si>
  <si>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</si>
  <si>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</si>
  <si>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</si>
  <si>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</si>
  <si>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</si>
  <si>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</si>
  <si>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</si>
  <si>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</si>
  <si>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</si>
  <si>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</si>
  <si>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</si>
  <si>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</si>
  <si>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</si>
  <si>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</si>
  <si>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</si>
  <si>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</si>
  <si>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</si>
  <si>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</si>
  <si>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</si>
  <si>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</si>
  <si>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</si>
  <si>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</si>
  <si>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</si>
  <si>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</si>
  <si>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</si>
  <si>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</si>
  <si>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</si>
  <si>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</si>
  <si>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</si>
  <si>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</si>
  <si>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</si>
  <si>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</si>
  <si>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</si>
  <si>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</si>
  <si>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</si>
  <si>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</si>
  <si>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</si>
  <si>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</si>
  <si>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</si>
  <si>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</si>
  <si>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</si>
  <si>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</si>
  <si>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</si>
  <si>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</si>
  <si>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</si>
  <si>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</si>
  <si>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</si>
  <si>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</si>
  <si>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</si>
  <si>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</si>
  <si>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</si>
  <si>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</si>
  <si>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</si>
  <si>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</si>
  <si>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</si>
  <si>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</si>
  <si>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</si>
  <si>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</si>
  <si>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</si>
  <si>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</si>
  <si>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</si>
  <si>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</si>
  <si>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</si>
  <si>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</si>
  <si>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</si>
  <si>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</si>
  <si>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</si>
  <si>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</si>
  <si>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</si>
  <si>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</si>
  <si>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</si>
  <si>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</si>
  <si>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</si>
  <si>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</si>
  <si>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</si>
  <si>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</si>
  <si>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</si>
  <si>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</si>
  <si>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</si>
  <si>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</si>
  <si>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</si>
  <si>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</si>
  <si>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</si>
  <si>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</si>
  <si>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</si>
  <si>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</si>
  <si>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</si>
  <si>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</si>
  <si>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</si>
  <si>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</si>
  <si>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</si>
  <si>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</si>
  <si>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</si>
  <si>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</si>
  <si>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</si>
  <si>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</si>
  <si>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</si>
  <si>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</si>
  <si>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</si>
  <si>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</si>
  <si>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</si>
  <si>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</si>
  <si>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</si>
  <si>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</si>
  <si>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</si>
  <si>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</si>
  <si>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</si>
  <si>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</si>
  <si>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</si>
  <si>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</si>
  <si>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</si>
  <si>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</si>
  <si>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</si>
  <si>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</si>
  <si>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</si>
  <si>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</si>
  <si>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</si>
  <si>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</si>
  <si>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</si>
  <si>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</si>
  <si>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</si>
  <si>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</si>
  <si>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</si>
  <si>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</si>
  <si>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</si>
  <si>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</si>
  <si>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</si>
  <si>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</si>
  <si>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</si>
  <si>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</si>
  <si>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</si>
  <si>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</si>
  <si>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</si>
  <si>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</si>
  <si>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</si>
  <si>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</si>
  <si>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</si>
  <si>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</si>
  <si>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</si>
  <si>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</si>
  <si>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</si>
  <si>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</si>
  <si>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</si>
  <si>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</si>
  <si>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</si>
  <si>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</si>
  <si>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</si>
  <si>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</si>
  <si>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</si>
  <si>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</si>
  <si>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</si>
  <si>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</si>
  <si>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</si>
  <si>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</si>
  <si>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</si>
  <si>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</si>
  <si>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</si>
  <si>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</si>
  <si>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</si>
  <si>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</si>
  <si>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</si>
  <si>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</si>
  <si>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</si>
  <si>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</si>
  <si>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</si>
  <si>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</si>
  <si>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</si>
  <si>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</si>
  <si>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</si>
  <si>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</si>
  <si>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</si>
  <si>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</si>
  <si>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</si>
  <si>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</si>
  <si>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</si>
  <si>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</si>
  <si>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</si>
  <si>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</si>
  <si>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</si>
  <si>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</si>
  <si>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</si>
  <si>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</si>
  <si>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</si>
  <si>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</si>
  <si>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</si>
  <si>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</si>
  <si>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</si>
  <si>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</si>
  <si>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</si>
  <si>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</si>
  <si>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</si>
  <si>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</si>
  <si>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</si>
  <si>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</si>
  <si>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</si>
  <si>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</si>
  <si>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</si>
  <si>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</si>
  <si>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</si>
  <si>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</si>
  <si>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</si>
  <si>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</si>
  <si>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</si>
  <si>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</si>
  <si>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</si>
  <si>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</si>
  <si>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</si>
  <si>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</si>
  <si>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</si>
  <si>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</si>
  <si>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</si>
  <si>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</si>
  <si>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</si>
  <si>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</si>
  <si>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</si>
  <si>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</si>
  <si>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</si>
  <si>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</si>
  <si>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</si>
  <si>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</si>
  <si>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</si>
  <si>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</si>
  <si>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</si>
  <si>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</si>
  <si>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</si>
  <si>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</si>
  <si>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</si>
  <si>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</si>
  <si>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</si>
  <si>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</si>
  <si>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</si>
  <si>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</si>
  <si>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</si>
  <si>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</si>
  <si>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</si>
  <si>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</si>
  <si>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</si>
  <si>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</si>
  <si>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</si>
  <si>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</si>
  <si>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</si>
  <si>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</si>
  <si>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</si>
  <si>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</si>
  <si>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</si>
  <si>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</si>
  <si>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</si>
  <si>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</si>
  <si>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</si>
  <si>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</si>
  <si>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</si>
  <si>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</si>
  <si>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</si>
  <si>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</si>
  <si>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</si>
  <si>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</si>
  <si>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</si>
  <si>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</si>
  <si>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</si>
  <si>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</si>
  <si>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</si>
  <si>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</si>
  <si>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</si>
  <si>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</si>
  <si>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</si>
  <si>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</si>
  <si>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</si>
  <si>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</si>
  <si>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</si>
  <si>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</si>
  <si>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</si>
  <si>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</si>
  <si>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</si>
  <si>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</si>
  <si>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</si>
  <si>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</si>
  <si>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</si>
  <si>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</si>
  <si>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</si>
  <si>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</si>
  <si>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</si>
  <si>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</si>
  <si>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</si>
  <si>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</si>
  <si>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</si>
  <si>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</si>
  <si>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</si>
  <si>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</si>
  <si>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</si>
  <si>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</si>
  <si>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</si>
  <si>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</si>
  <si>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</si>
  <si>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</si>
  <si>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</si>
  <si>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</si>
  <si>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</si>
  <si>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</si>
  <si>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</si>
  <si>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</si>
  <si>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</si>
  <si>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</si>
  <si>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</si>
  <si>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</si>
  <si>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</si>
  <si>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</si>
  <si>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</si>
  <si>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</si>
  <si>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</si>
  <si>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</si>
  <si>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</si>
  <si>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</si>
  <si>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</si>
  <si>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</si>
  <si>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</si>
  <si>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</si>
  <si>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</si>
  <si>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</si>
  <si>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</si>
  <si>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</si>
  <si>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</si>
  <si>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</si>
  <si>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</si>
  <si>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</si>
  <si>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</si>
  <si>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</si>
  <si>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</si>
  <si>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</si>
  <si>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</si>
  <si>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</si>
  <si>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</si>
  <si>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</si>
  <si>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</si>
  <si>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</si>
  <si>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</si>
  <si>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</si>
  <si>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</si>
  <si>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</si>
  <si>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</si>
  <si>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</si>
  <si>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</si>
  <si>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</si>
  <si>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</si>
  <si>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</si>
  <si>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</si>
  <si>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</si>
  <si>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</si>
  <si>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</si>
  <si>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</si>
  <si>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</si>
  <si>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</si>
  <si>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</si>
  <si>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</si>
  <si>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</si>
  <si>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</si>
  <si>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</si>
  <si>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</si>
  <si>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</si>
  <si>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</si>
  <si>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</si>
  <si>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</si>
  <si>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</si>
  <si>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</si>
  <si>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</si>
  <si>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</si>
  <si>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</si>
  <si>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</si>
  <si>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</si>
  <si>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</si>
  <si>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</si>
  <si>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</si>
  <si>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</si>
  <si>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</si>
  <si>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</si>
  <si>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</si>
  <si>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</si>
  <si>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</si>
  <si>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</si>
  <si>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</si>
  <si>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</si>
  <si>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</si>
  <si>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</si>
  <si>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</si>
  <si>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</si>
  <si>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</si>
  <si>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</si>
  <si>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</si>
  <si>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</si>
  <si>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</si>
  <si>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</si>
  <si>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</si>
  <si>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</si>
  <si>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</si>
  <si>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</si>
  <si>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</si>
  <si>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</si>
  <si>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</si>
  <si>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</si>
  <si>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</si>
  <si>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</si>
  <si>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</si>
  <si>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</si>
  <si>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</si>
  <si>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</si>
  <si>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</si>
  <si>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</si>
  <si>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</si>
  <si>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</si>
  <si>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</si>
  <si>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</si>
  <si>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</si>
  <si>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</si>
  <si>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</si>
  <si>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</si>
  <si>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</si>
  <si>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</si>
  <si>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</si>
  <si>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</si>
  <si>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</si>
  <si>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</si>
  <si>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</si>
  <si>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</si>
  <si>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</si>
  <si>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</si>
  <si>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</si>
  <si>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</si>
  <si>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</si>
  <si>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</si>
  <si>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</si>
  <si>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</si>
  <si>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</si>
  <si>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</si>
  <si>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</si>
  <si>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</si>
  <si>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</si>
  <si>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</si>
  <si>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</si>
  <si>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</si>
  <si>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</si>
  <si>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</si>
  <si>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</si>
  <si>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</si>
  <si>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</si>
  <si>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</si>
  <si>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</si>
  <si>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</si>
  <si>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</si>
  <si>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</si>
  <si>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</si>
  <si>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</si>
  <si>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</si>
  <si>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</si>
  <si>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</si>
  <si>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</si>
  <si>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</si>
  <si>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</si>
  <si>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</si>
  <si>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</si>
  <si>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</si>
  <si>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</si>
  <si>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</si>
  <si>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</si>
  <si>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</si>
  <si>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</si>
  <si>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</si>
  <si>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</si>
  <si>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</si>
  <si>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</si>
  <si>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</si>
  <si>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</si>
  <si>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</si>
  <si>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</si>
  <si>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</si>
  <si>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</si>
  <si>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</si>
  <si>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</si>
  <si>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</si>
  <si>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</si>
  <si>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</si>
  <si>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</si>
  <si>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</si>
  <si>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</si>
  <si>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</si>
  <si>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</si>
  <si>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</si>
  <si>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</si>
  <si>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</si>
  <si>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</si>
  <si>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</si>
  <si>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</si>
  <si>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</si>
  <si>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</si>
  <si>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</si>
  <si>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</si>
  <si>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</si>
  <si>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</si>
  <si>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</si>
  <si>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</si>
  <si>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</si>
  <si>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</si>
  <si>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</si>
  <si>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</si>
  <si>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</si>
  <si>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</si>
  <si>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</si>
  <si>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</si>
  <si>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</si>
  <si>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</si>
  <si>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</si>
  <si>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</si>
  <si>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</si>
  <si>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</si>
  <si>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</si>
  <si>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</si>
  <si>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</si>
  <si>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</si>
  <si>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</si>
  <si>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</si>
  <si>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</si>
  <si>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</si>
  <si>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</si>
  <si>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</si>
  <si>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</si>
  <si>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</si>
  <si>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</si>
  <si>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</si>
  <si>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</si>
  <si>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</si>
  <si>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</si>
  <si>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</si>
  <si>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</si>
  <si>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</si>
  <si>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</si>
  <si>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</si>
  <si>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</si>
  <si>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</si>
  <si>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</si>
  <si>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</si>
  <si>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</si>
  <si>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</si>
  <si>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</si>
  <si>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</si>
  <si>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</si>
  <si>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</si>
  <si>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</si>
  <si>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</si>
  <si>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</si>
  <si>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</si>
  <si>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</si>
  <si>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</si>
  <si>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</si>
  <si>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</si>
  <si>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</si>
  <si>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</si>
  <si>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</si>
  <si>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</si>
  <si>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</si>
  <si>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</si>
  <si>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</si>
  <si>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</si>
  <si>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</si>
  <si>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</si>
  <si>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</si>
  <si>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</si>
  <si>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</si>
  <si>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</si>
  <si>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</si>
  <si>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</si>
  <si>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</si>
  <si>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</si>
  <si>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</si>
  <si>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</si>
  <si>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</si>
  <si>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</si>
  <si>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</si>
  <si>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</si>
  <si>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</si>
  <si>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</si>
  <si>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</si>
  <si>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</si>
  <si>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</si>
  <si>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</si>
  <si>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</si>
  <si>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</si>
  <si>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</si>
  <si>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</si>
  <si>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</si>
  <si>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</si>
  <si>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</si>
  <si>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</si>
  <si>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</si>
  <si>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</si>
  <si>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</si>
  <si>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</si>
  <si>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</si>
  <si>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</si>
  <si>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</si>
  <si>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</si>
  <si>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</si>
  <si>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</si>
  <si>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</si>
  <si>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</si>
  <si>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</si>
  <si>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</si>
  <si>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</si>
  <si>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</si>
  <si>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</si>
  <si>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</si>
  <si>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</si>
  <si>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</si>
  <si>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</si>
  <si>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</si>
  <si>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</si>
  <si>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</si>
  <si>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</si>
  <si>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</si>
  <si>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</si>
  <si>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</si>
  <si>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</si>
  <si>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</si>
  <si>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</si>
  <si>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</si>
  <si>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</si>
  <si>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</si>
  <si>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</si>
  <si>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</si>
  <si>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</si>
  <si>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</si>
  <si>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</si>
  <si>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</si>
  <si>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</si>
  <si>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</si>
  <si>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</si>
  <si>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</si>
  <si>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</si>
  <si>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</si>
  <si>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</si>
  <si>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</si>
  <si>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</si>
  <si>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</si>
  <si>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</si>
  <si>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</si>
  <si>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</si>
  <si>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</si>
  <si>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</si>
  <si>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</si>
  <si>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</si>
  <si>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</si>
  <si>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</si>
  <si>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</si>
  <si>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</si>
  <si>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</si>
  <si>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</si>
  <si>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</si>
  <si>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</si>
  <si>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</si>
  <si>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</si>
  <si>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</si>
  <si>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</si>
  <si>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</si>
  <si>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</si>
  <si>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</si>
  <si>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</si>
  <si>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</si>
  <si>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</si>
  <si>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</si>
  <si>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</si>
  <si>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</si>
  <si>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</si>
  <si>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</si>
  <si>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</si>
  <si>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</si>
  <si>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</si>
  <si>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</si>
  <si>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</si>
  <si>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</si>
  <si>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</si>
  <si>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</si>
  <si>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</si>
  <si>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</si>
  <si>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</si>
  <si>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</si>
  <si>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</si>
  <si>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</si>
  <si>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</si>
  <si>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</si>
  <si>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</si>
  <si>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</si>
  <si>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</si>
  <si>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</si>
  <si>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</si>
  <si>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</si>
  <si>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</si>
  <si>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</si>
  <si>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</si>
  <si>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</si>
  <si>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</si>
  <si>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</si>
  <si>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</si>
  <si>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</si>
  <si>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</si>
  <si>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</si>
  <si>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</si>
  <si>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</si>
  <si>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</si>
  <si>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</si>
  <si>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</si>
  <si>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</si>
  <si>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</si>
  <si>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</si>
  <si>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</si>
  <si>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</si>
  <si>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</si>
  <si>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</si>
  <si>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</si>
  <si>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</si>
  <si>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</si>
  <si>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</si>
  <si>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</si>
  <si>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</si>
  <si>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</si>
  <si>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</si>
  <si>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</si>
  <si>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</si>
  <si>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</si>
  <si>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</si>
  <si>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</si>
  <si>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</si>
  <si>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</si>
  <si>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</si>
  <si>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</si>
  <si>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</si>
  <si>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</si>
  <si>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</si>
  <si>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</si>
  <si>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</si>
  <si>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</si>
  <si>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</si>
  <si>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</si>
  <si>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</si>
  <si>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</si>
  <si>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</si>
  <si>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</si>
  <si>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</si>
  <si>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</si>
  <si>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</si>
  <si>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</si>
  <si>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</si>
  <si>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</si>
  <si>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</si>
  <si>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</si>
  <si>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</si>
  <si>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</si>
  <si>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</si>
  <si>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</si>
  <si>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</si>
  <si>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</si>
  <si>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</si>
  <si>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</si>
  <si>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</si>
  <si>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</si>
  <si>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</si>
  <si>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</si>
  <si>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</si>
  <si>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</si>
  <si>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</si>
  <si>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</si>
  <si>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</si>
  <si>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</si>
  <si>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</si>
  <si>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</si>
  <si>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</si>
  <si>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</si>
  <si>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</si>
  <si>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</si>
  <si>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</si>
  <si>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</si>
  <si>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</si>
  <si>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</si>
  <si>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</si>
  <si>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</si>
  <si>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</si>
  <si>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</si>
  <si>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</si>
  <si>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</si>
  <si>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</si>
  <si>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</si>
  <si>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</si>
  <si>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</si>
  <si>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</si>
  <si>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</si>
  <si>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</si>
  <si>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</si>
  <si>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</si>
  <si>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</si>
  <si>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</si>
  <si>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</si>
  <si>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</si>
  <si>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</si>
  <si>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</si>
  <si>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</si>
  <si>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</si>
  <si>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</si>
  <si>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</si>
  <si>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</si>
  <si>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</si>
  <si>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</si>
  <si>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</si>
  <si>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</si>
  <si>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</si>
  <si>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</si>
  <si>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</si>
  <si>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</si>
  <si>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</si>
  <si>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</si>
  <si>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</si>
  <si>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</si>
  <si>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</si>
  <si>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</si>
  <si>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</si>
  <si>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</si>
  <si>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</si>
  <si>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</si>
  <si>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</si>
  <si>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</si>
  <si>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</si>
  <si>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</si>
  <si>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</si>
  <si>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</si>
  <si>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</si>
  <si>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</si>
  <si>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</si>
  <si>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</si>
  <si>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</si>
  <si>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</si>
  <si>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</si>
  <si>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</si>
  <si>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</si>
  <si>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</si>
  <si>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</si>
  <si>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</si>
  <si>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</si>
  <si>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</si>
  <si>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</si>
  <si>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</si>
  <si>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</si>
  <si>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</si>
  <si>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</si>
  <si>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</si>
  <si>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</si>
  <si>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</si>
  <si>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</si>
  <si>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</si>
  <si>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</si>
  <si>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</si>
  <si>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</si>
  <si>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</si>
  <si>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</si>
  <si>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</si>
  <si>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</si>
  <si>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</si>
  <si>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</si>
  <si>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</si>
  <si>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</si>
  <si>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</si>
  <si>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</si>
  <si>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</si>
  <si>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</si>
  <si>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</si>
  <si>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</si>
  <si>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</si>
  <si>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</si>
  <si>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</si>
  <si>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</si>
  <si>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</si>
  <si>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</si>
  <si>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</si>
  <si>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</si>
  <si>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</si>
  <si>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</si>
  <si>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</si>
  <si>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</si>
  <si>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</si>
  <si>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</si>
  <si>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</si>
  <si>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</si>
  <si>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</si>
  <si>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</si>
  <si>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</si>
  <si>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</si>
  <si>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</si>
  <si>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</si>
  <si>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</si>
  <si>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</si>
  <si>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</si>
  <si>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</si>
  <si>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</si>
  <si>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</si>
  <si>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</si>
  <si>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</si>
  <si>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</si>
  <si>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</si>
  <si>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</si>
  <si>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</si>
  <si>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</si>
  <si>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</si>
  <si>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</si>
  <si>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</si>
  <si>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</si>
  <si>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</si>
  <si>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</si>
  <si>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</si>
  <si>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</si>
  <si>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</si>
  <si>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</si>
  <si>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</si>
  <si>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</si>
  <si>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</si>
  <si>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</si>
  <si>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</si>
  <si>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</si>
  <si>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</si>
  <si>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</si>
  <si>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</si>
  <si>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</si>
  <si>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</si>
  <si>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</si>
  <si>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</si>
  <si>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</si>
  <si>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</si>
  <si>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</si>
  <si>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</si>
  <si>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</si>
  <si>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</si>
  <si>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</si>
  <si>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</si>
  <si>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</si>
  <si>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</si>
  <si>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</si>
  <si>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</si>
  <si>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</si>
  <si>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</si>
  <si>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</si>
  <si>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</si>
  <si>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</si>
  <si>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</si>
  <si>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</si>
  <si>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</si>
  <si>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</si>
  <si>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</si>
  <si>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</si>
  <si>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</si>
  <si>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</si>
  <si>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</si>
  <si>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</si>
  <si>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</si>
  <si>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</si>
  <si>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</si>
  <si>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</si>
  <si>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</si>
  <si>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</si>
  <si>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</si>
  <si>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</si>
  <si>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</si>
  <si>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</si>
  <si>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</si>
  <si>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</si>
  <si>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</si>
  <si>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</si>
  <si>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</si>
  <si>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</si>
  <si>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</si>
  <si>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</si>
  <si>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</si>
  <si>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</si>
  <si>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</si>
  <si>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</si>
  <si>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</si>
  <si>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</si>
  <si>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</si>
  <si>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</si>
  <si>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</si>
  <si>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</si>
  <si>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</si>
  <si>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</si>
  <si>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</si>
  <si>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</si>
  <si>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</si>
  <si>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</si>
  <si>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</si>
  <si>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</si>
  <si>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</si>
  <si>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</si>
  <si>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</si>
  <si>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</si>
  <si>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</si>
  <si>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</si>
  <si>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</si>
  <si>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</si>
  <si>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</si>
  <si>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</si>
  <si>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</si>
  <si>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</si>
  <si>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</si>
  <si>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</si>
  <si>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</si>
  <si>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</si>
  <si>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</si>
  <si>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</si>
  <si>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</si>
  <si>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</si>
  <si>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</si>
  <si>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</si>
  <si>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</si>
  <si>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</si>
  <si>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</si>
  <si>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</si>
  <si>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</si>
  <si>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</si>
  <si>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</si>
  <si>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</si>
  <si>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</si>
  <si>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</si>
  <si>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</si>
  <si>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</si>
  <si>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</si>
  <si>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</si>
  <si>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</si>
  <si>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</si>
  <si>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</si>
  <si>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</si>
  <si>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</si>
  <si>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</si>
  <si>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</si>
  <si>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</si>
  <si>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</si>
  <si>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</si>
  <si>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</si>
  <si>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</si>
  <si>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</si>
  <si>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</si>
  <si>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</si>
  <si>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</si>
  <si>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</si>
  <si>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</si>
  <si>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</si>
  <si>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</si>
  <si>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</si>
  <si>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</si>
  <si>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</si>
  <si>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</si>
  <si>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</si>
  <si>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</si>
  <si>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</si>
  <si>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</si>
  <si>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</si>
  <si>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</si>
  <si>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</si>
  <si>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</si>
  <si>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</si>
  <si>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</si>
  <si>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</si>
  <si>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</si>
  <si>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</si>
  <si>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</si>
  <si>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</si>
  <si>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</si>
  <si>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</si>
  <si>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</si>
  <si>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</si>
  <si>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</si>
  <si>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</si>
  <si>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</si>
  <si>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</si>
  <si>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</si>
  <si>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</si>
  <si>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</si>
  <si>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</si>
  <si>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</si>
  <si>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</si>
  <si>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</si>
  <si>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</si>
  <si>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</si>
  <si>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</si>
  <si>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</si>
  <si>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</si>
  <si>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</si>
  <si>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</si>
  <si>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</si>
  <si>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</si>
  <si>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</si>
  <si>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</si>
  <si>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</si>
  <si>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</si>
  <si>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</si>
  <si>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</si>
  <si>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</si>
  <si>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</si>
  <si>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</si>
  <si>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</si>
  <si>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</si>
  <si>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</si>
  <si>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</si>
  <si>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</si>
  <si>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</si>
  <si>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</si>
  <si>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</si>
  <si>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</si>
  <si>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</si>
  <si>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</si>
  <si>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</si>
  <si>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</si>
  <si>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</si>
  <si>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</si>
  <si>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</si>
  <si>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</si>
  <si>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</si>
  <si>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</si>
  <si>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</si>
  <si>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</si>
  <si>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</si>
  <si>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</si>
  <si>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</si>
  <si>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</si>
  <si>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</si>
  <si>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</si>
  <si>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</si>
  <si>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</si>
  <si>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</si>
  <si>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</si>
  <si>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</si>
  <si>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</si>
  <si>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</si>
  <si>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</si>
  <si>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</si>
  <si>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</si>
  <si>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</si>
  <si>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</si>
  <si>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</si>
  <si>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</si>
  <si>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</si>
  <si>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</si>
  <si>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</si>
  <si>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</si>
  <si>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</si>
  <si>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</si>
  <si>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</si>
  <si>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</si>
  <si>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</si>
  <si>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</si>
  <si>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</si>
  <si>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</si>
  <si>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</si>
  <si>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</si>
  <si>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</si>
  <si>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</si>
  <si>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</si>
  <si>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</si>
  <si>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</si>
  <si>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</si>
  <si>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</si>
  <si>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</si>
  <si>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</si>
  <si>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</si>
  <si>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</si>
  <si>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</si>
  <si>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</si>
  <si>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</si>
  <si>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</si>
  <si>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</si>
  <si>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</si>
  <si>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</si>
  <si>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</si>
  <si>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</si>
  <si>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</si>
  <si>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</si>
  <si>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</si>
  <si>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</si>
  <si>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</si>
  <si>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</si>
  <si>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</si>
  <si>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</si>
  <si>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</si>
  <si>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</si>
  <si>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</si>
  <si>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</si>
  <si>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</si>
  <si>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</si>
  <si>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</si>
  <si>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</si>
  <si>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</si>
  <si>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</si>
  <si>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</si>
  <si>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</si>
  <si>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</si>
  <si>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</si>
  <si>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</si>
  <si>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</si>
  <si>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</si>
  <si>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</si>
  <si>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</si>
  <si>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</si>
  <si>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</si>
  <si>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</si>
  <si>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</si>
  <si>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</si>
  <si>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</si>
  <si>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</si>
  <si>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</si>
  <si>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</si>
  <si>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</si>
  <si>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</si>
  <si>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</si>
  <si>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</si>
  <si>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</si>
  <si>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</si>
  <si>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</si>
  <si>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</si>
  <si>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</si>
  <si>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</si>
  <si>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</si>
  <si>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</si>
  <si>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</si>
  <si>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</si>
  <si>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</si>
  <si>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</si>
  <si>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</si>
  <si>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</si>
  <si>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</si>
  <si>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</si>
  <si>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</si>
  <si>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</si>
  <si>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</si>
  <si>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</si>
  <si>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</si>
  <si>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</si>
  <si>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</si>
  <si>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</si>
  <si>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</si>
  <si>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</si>
  <si>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</si>
  <si>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</si>
  <si>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</si>
  <si>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</si>
  <si>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</si>
  <si>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</si>
  <si>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</si>
  <si>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</si>
  <si>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</si>
  <si>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</si>
  <si>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</si>
  <si>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</si>
  <si>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</si>
  <si>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</si>
  <si>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</si>
  <si>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</si>
  <si>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</si>
  <si>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</si>
  <si>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</si>
  <si>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</si>
  <si>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</si>
  <si>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</si>
  <si>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</si>
  <si>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</si>
  <si>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</si>
  <si>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</si>
  <si>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</si>
  <si>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</si>
  <si>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</si>
  <si>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</si>
  <si>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</si>
  <si>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</si>
  <si>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</si>
  <si>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</si>
  <si>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</si>
  <si>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</si>
  <si>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</si>
  <si>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</si>
  <si>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</si>
  <si>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</si>
  <si>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</si>
  <si>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</si>
  <si>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</si>
  <si>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</si>
  <si>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</si>
  <si>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</si>
  <si>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</si>
  <si>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</si>
  <si>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</si>
  <si>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</si>
  <si>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</si>
  <si>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</si>
  <si>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</si>
  <si>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</si>
  <si>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</si>
  <si>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</si>
  <si>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</si>
  <si>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</si>
  <si>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</si>
  <si>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</si>
  <si>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</si>
  <si>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</si>
  <si>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</si>
  <si>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</si>
  <si>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</si>
  <si>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</si>
  <si>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</si>
  <si>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</si>
  <si>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</si>
  <si>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</si>
  <si>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</si>
  <si>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</si>
  <si>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</si>
  <si>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</si>
  <si>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</si>
  <si>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</si>
  <si>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</si>
  <si>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</si>
  <si>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</si>
  <si>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</si>
  <si>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</si>
  <si>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</si>
  <si>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</si>
  <si>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</si>
  <si>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</si>
  <si>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</si>
  <si>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</si>
  <si>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</si>
  <si>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</si>
  <si>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</si>
  <si>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</si>
  <si>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</si>
  <si>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</si>
  <si>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</si>
  <si>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</si>
  <si>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</si>
  <si>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</si>
  <si>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</si>
  <si>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</si>
  <si>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</si>
  <si>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</si>
  <si>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</si>
  <si>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</si>
  <si>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</si>
  <si>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</si>
  <si>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</si>
  <si>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</si>
  <si>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</si>
  <si>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</si>
  <si>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</si>
  <si>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</si>
  <si>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</si>
  <si>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</si>
  <si>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</si>
  <si>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</si>
  <si>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</si>
  <si>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</si>
  <si>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</si>
  <si>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</si>
  <si>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</si>
  <si>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</si>
  <si>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</si>
  <si>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</si>
  <si>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</si>
  <si>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</si>
  <si>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</si>
  <si>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</si>
  <si>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</si>
  <si>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</si>
  <si>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</si>
  <si>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</si>
  <si>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</si>
  <si>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</si>
  <si>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</si>
  <si>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</si>
  <si>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</si>
  <si>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</si>
  <si>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</si>
  <si>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</si>
  <si>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</si>
  <si>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</si>
  <si>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</si>
  <si>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</si>
  <si>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</si>
  <si>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</si>
  <si>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</si>
  <si>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</si>
  <si>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</si>
  <si>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</si>
  <si>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</si>
  <si>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</si>
  <si>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</si>
  <si>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</si>
  <si>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</si>
  <si>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</si>
  <si>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</si>
  <si>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</si>
  <si>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</si>
  <si>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</si>
  <si>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</si>
  <si>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</si>
  <si>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</si>
  <si>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</si>
  <si>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</si>
  <si>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</si>
  <si>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</si>
  <si>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</si>
  <si>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</si>
  <si>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</si>
  <si>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</si>
  <si>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</si>
  <si>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</si>
  <si>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</si>
  <si>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</si>
  <si>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</si>
  <si>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</si>
  <si>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</si>
  <si>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</si>
  <si>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</si>
  <si>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</si>
  <si>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</si>
  <si>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</si>
  <si>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</si>
  <si>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</si>
  <si>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</si>
  <si>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</si>
  <si>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</si>
  <si>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</si>
  <si>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</si>
  <si>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</si>
  <si>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</si>
  <si>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</si>
  <si>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</si>
  <si>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</si>
  <si>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</si>
  <si>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</si>
  <si>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</si>
  <si>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</si>
  <si>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</si>
  <si>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</si>
  <si>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</si>
  <si>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</si>
  <si>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</si>
  <si>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</si>
  <si>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</si>
  <si>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</si>
  <si>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</si>
  <si>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</si>
  <si>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</si>
  <si>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</si>
  <si>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</si>
  <si>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</si>
  <si>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</si>
  <si>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</si>
  <si>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</si>
  <si>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</si>
  <si>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</si>
  <si>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</si>
  <si>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</si>
  <si>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</si>
  <si>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</si>
  <si>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</si>
  <si>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</si>
  <si>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</si>
  <si>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</si>
  <si>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</si>
  <si>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</si>
  <si>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</si>
  <si>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</si>
  <si>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</si>
  <si>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</si>
  <si>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</si>
  <si>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</si>
  <si>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</si>
  <si>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</si>
  <si>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</si>
  <si>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</si>
  <si>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</si>
  <si>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</si>
  <si>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</si>
  <si>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</si>
  <si>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</si>
  <si>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</si>
  <si>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</si>
  <si>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</si>
  <si>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</si>
  <si>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</si>
  <si>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</si>
  <si>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</si>
  <si>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</si>
  <si>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</si>
  <si>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</si>
  <si>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</si>
  <si>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</si>
  <si>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</si>
  <si>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</si>
  <si>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</si>
  <si>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</si>
  <si>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</si>
  <si>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</si>
  <si>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</si>
  <si>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</si>
  <si>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</si>
  <si>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</si>
  <si>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</si>
  <si>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</si>
  <si>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</si>
  <si>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</si>
  <si>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</si>
  <si>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</si>
  <si>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</si>
  <si>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</si>
  <si>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</si>
  <si>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</si>
  <si>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</si>
  <si>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</si>
  <si>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</si>
  <si>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</si>
  <si>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</si>
  <si>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</si>
  <si>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</si>
  <si>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</si>
  <si>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</si>
  <si>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</si>
  <si>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</si>
  <si>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</si>
  <si>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</si>
  <si>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</si>
  <si>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</si>
  <si>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</si>
  <si>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</si>
  <si>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</si>
  <si>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</si>
  <si>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</si>
  <si>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</si>
  <si>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</si>
  <si>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</si>
  <si>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</si>
  <si>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</si>
  <si>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</si>
  <si>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</si>
  <si>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</si>
  <si>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</si>
  <si>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</si>
  <si>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</si>
  <si>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</si>
  <si>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</si>
  <si>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</si>
  <si>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</si>
  <si>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</si>
  <si>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</si>
  <si>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</si>
  <si>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</si>
  <si>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</si>
  <si>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</si>
  <si>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</si>
  <si>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</si>
  <si>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</si>
  <si>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</si>
  <si>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</si>
  <si>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</si>
  <si>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</si>
  <si>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</si>
  <si>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</si>
  <si>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</si>
  <si>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</si>
  <si>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</si>
  <si>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</si>
  <si>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</si>
  <si>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</si>
  <si>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</si>
  <si>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</si>
  <si>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</si>
  <si>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</si>
  <si>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</si>
  <si>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</si>
  <si>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</si>
  <si>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</si>
  <si>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</si>
  <si>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</si>
  <si>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</si>
  <si>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</si>
  <si>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</si>
  <si>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</si>
  <si>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</si>
  <si>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</si>
  <si>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</si>
  <si>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</si>
  <si>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</si>
  <si>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</si>
  <si>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</si>
  <si>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</si>
  <si>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</si>
  <si>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</si>
  <si>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</si>
  <si>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</si>
  <si>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</si>
  <si>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</si>
  <si>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</si>
  <si>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</si>
  <si>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</si>
  <si>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</si>
  <si>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</si>
  <si>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</si>
  <si>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</si>
  <si>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</si>
  <si>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</si>
  <si>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</si>
  <si>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</si>
  <si>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</si>
  <si>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</si>
  <si>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</si>
  <si>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</si>
  <si>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</si>
  <si>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</si>
  <si>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</si>
  <si>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</si>
  <si>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</si>
  <si>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</si>
  <si>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</si>
  <si>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</si>
  <si>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</si>
  <si>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</si>
  <si>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</si>
  <si>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</si>
  <si>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</si>
  <si>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</si>
  <si>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</si>
  <si>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</si>
  <si>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</si>
  <si>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</si>
  <si>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</si>
  <si>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</si>
  <si>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</si>
  <si>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</si>
  <si>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</si>
  <si>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</si>
  <si>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</si>
  <si>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</si>
  <si>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</si>
  <si>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</si>
  <si>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</si>
  <si>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</si>
  <si>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</si>
  <si>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</si>
  <si>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</si>
  <si>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</si>
  <si>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</si>
  <si>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</si>
  <si>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</si>
  <si>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</si>
  <si>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</si>
  <si>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</si>
  <si>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</si>
  <si>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</si>
  <si>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</si>
  <si>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</si>
  <si>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</si>
  <si>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</si>
  <si>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</si>
  <si>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</si>
  <si>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</si>
  <si>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</si>
  <si>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</si>
  <si>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</si>
  <si>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</si>
  <si>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</si>
  <si>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</si>
  <si>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</si>
  <si>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</si>
  <si>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</si>
  <si>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</si>
  <si>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</si>
  <si>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</si>
  <si>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</si>
  <si>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</si>
  <si>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</si>
  <si>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</si>
  <si>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</si>
  <si>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</si>
  <si>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</si>
  <si>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</si>
  <si>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</si>
  <si>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</si>
  <si>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</si>
  <si>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</si>
  <si>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</si>
  <si>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</si>
  <si>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</si>
  <si>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</si>
  <si>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</si>
  <si>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</si>
  <si>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</si>
  <si>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</si>
  <si>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</si>
  <si>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</si>
  <si>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</si>
  <si>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</si>
  <si>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</si>
  <si>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</si>
  <si>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</si>
  <si>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</si>
  <si>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</si>
  <si>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</si>
  <si>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</si>
  <si>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</si>
  <si>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</si>
  <si>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</si>
  <si>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</si>
  <si>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</si>
  <si>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</si>
  <si>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</si>
  <si>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</si>
  <si>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</si>
  <si>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</si>
  <si>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</si>
  <si>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</si>
  <si>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</si>
  <si>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</si>
  <si>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</si>
  <si>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</si>
  <si>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</si>
  <si>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</si>
  <si>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</si>
  <si>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</si>
  <si>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</si>
  <si>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</si>
  <si>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</si>
  <si>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</si>
  <si>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</si>
  <si>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</si>
  <si>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</si>
  <si>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</si>
  <si>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</si>
  <si>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</si>
  <si>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</si>
  <si>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</si>
  <si>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</si>
  <si>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</si>
  <si>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</si>
  <si>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</si>
  <si>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</si>
  <si>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</si>
  <si>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</si>
  <si>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</si>
  <si>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</si>
  <si>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</si>
  <si>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</si>
  <si>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</si>
  <si>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</si>
  <si>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</si>
  <si>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</si>
  <si>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</si>
  <si>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</si>
  <si>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</si>
  <si>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</si>
  <si>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</si>
  <si>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</si>
  <si>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</si>
  <si>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</si>
  <si>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</si>
  <si>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</si>
  <si>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</si>
  <si>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</si>
  <si>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</si>
  <si>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</si>
  <si>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</si>
  <si>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</si>
  <si>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</si>
  <si>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</si>
  <si>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</si>
  <si>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</si>
  <si>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</si>
  <si>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</si>
  <si>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</si>
  <si>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</si>
  <si>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</si>
  <si>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</si>
  <si>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</si>
  <si>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</si>
  <si>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</si>
  <si>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</si>
  <si>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</si>
  <si>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</si>
  <si>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</si>
  <si>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</si>
  <si>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</si>
  <si>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</si>
  <si>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</si>
  <si>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</si>
  <si>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</si>
  <si>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</si>
  <si>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</si>
  <si>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</si>
  <si>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</si>
  <si>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</si>
  <si>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</si>
  <si>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</si>
  <si>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</si>
  <si>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</si>
  <si>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</si>
  <si>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</si>
  <si>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</si>
  <si>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</si>
  <si>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</si>
  <si>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</si>
  <si>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</si>
  <si>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</si>
  <si>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</si>
  <si>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</si>
  <si>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</si>
  <si>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</si>
  <si>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</si>
  <si>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</si>
  <si>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</si>
  <si>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</si>
  <si>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</si>
  <si>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</si>
  <si>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</si>
  <si>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</si>
  <si>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</si>
  <si>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</si>
  <si>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</si>
  <si>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</si>
  <si>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</si>
  <si>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</si>
  <si>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</si>
  <si>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</si>
  <si>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</si>
  <si>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</si>
  <si>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</si>
  <si>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</si>
  <si>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</si>
  <si>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</si>
  <si>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</si>
  <si>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</si>
  <si>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</si>
  <si>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</si>
  <si>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</si>
  <si>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</si>
  <si>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</si>
  <si>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</si>
  <si>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</si>
  <si>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</si>
  <si>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</si>
  <si>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</si>
  <si>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</si>
  <si>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</si>
  <si>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</si>
  <si>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</si>
  <si>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</si>
  <si>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</si>
  <si>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</si>
  <si>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</si>
  <si>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</si>
  <si>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</si>
  <si>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</si>
  <si>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</si>
  <si>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</si>
  <si>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</si>
  <si>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</si>
  <si>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</si>
  <si>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</si>
  <si>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</si>
  <si>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</si>
  <si>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</si>
  <si>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</si>
  <si>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</si>
  <si>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</si>
  <si>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</si>
  <si>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</si>
  <si>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</si>
  <si>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</si>
  <si>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</si>
  <si>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</si>
  <si>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</si>
  <si>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</si>
  <si>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</si>
  <si>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</si>
  <si>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</si>
  <si>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</si>
  <si>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</si>
  <si>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</si>
  <si>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</si>
  <si>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</si>
  <si>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</si>
  <si>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</si>
  <si>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</si>
  <si>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</si>
  <si>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</si>
  <si>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</si>
  <si>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</si>
  <si>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</si>
  <si>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</si>
  <si>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</si>
  <si>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</si>
  <si>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</si>
  <si>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</si>
  <si>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</si>
  <si>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</si>
  <si>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</si>
  <si>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</si>
  <si>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</si>
  <si>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</si>
  <si>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</si>
  <si>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</si>
  <si>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</si>
  <si>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</si>
  <si>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</si>
  <si>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</si>
  <si>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</si>
  <si>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</si>
  <si>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</si>
  <si>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</si>
  <si>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</si>
  <si>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</si>
  <si>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</si>
  <si>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</si>
  <si>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</si>
  <si>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</si>
  <si>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</si>
  <si>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</si>
  <si>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</si>
  <si>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</si>
  <si>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</si>
  <si>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</si>
  <si>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</si>
  <si>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</si>
  <si>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</si>
  <si>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</si>
  <si>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</si>
  <si>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</si>
  <si>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</si>
  <si>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</si>
  <si>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</si>
  <si>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</si>
  <si>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</si>
  <si>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</si>
  <si>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</si>
  <si>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</si>
  <si>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</si>
  <si>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</si>
  <si>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</si>
  <si>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</si>
  <si>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</si>
  <si>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</si>
  <si>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</si>
  <si>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</si>
  <si>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</si>
  <si>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</si>
  <si>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</si>
  <si>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</si>
  <si>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</si>
  <si>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</si>
  <si>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</si>
  <si>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</si>
  <si>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</si>
  <si>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</si>
  <si>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</si>
  <si>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</si>
  <si>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</si>
  <si>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</si>
  <si>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</si>
  <si>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</si>
  <si>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</si>
  <si>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</si>
  <si>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</si>
  <si>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</si>
  <si>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</si>
  <si>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</si>
  <si>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</si>
  <si>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</si>
  <si>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</si>
  <si>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</si>
  <si>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</si>
  <si>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</si>
  <si>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</si>
  <si>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</si>
  <si>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</si>
  <si>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</si>
  <si>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</si>
  <si>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</si>
  <si>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</si>
  <si>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</si>
  <si>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</si>
  <si>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</si>
  <si>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</si>
  <si>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</si>
  <si>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</si>
  <si>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</si>
  <si>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</si>
  <si>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</si>
  <si>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</si>
  <si>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</si>
  <si>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</si>
  <si>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</si>
  <si>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</si>
  <si>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</si>
  <si>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</si>
  <si>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</si>
  <si>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</si>
  <si>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</si>
  <si>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</si>
  <si>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</si>
  <si>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</si>
  <si>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</si>
  <si>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</si>
  <si>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</si>
  <si>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</si>
  <si>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</si>
  <si>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</si>
  <si>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</si>
  <si>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</si>
  <si>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</si>
  <si>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</si>
  <si>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</si>
  <si>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</si>
  <si>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</si>
  <si>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</si>
  <si>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</si>
  <si>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</si>
  <si>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</si>
  <si>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</si>
  <si>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</si>
  <si>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</si>
  <si>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</si>
  <si>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</si>
  <si>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</si>
  <si>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</si>
  <si>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</si>
  <si>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</si>
  <si>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</si>
  <si>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</si>
  <si>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</si>
  <si>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</si>
  <si>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</si>
  <si>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</si>
  <si>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</si>
  <si>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</si>
  <si>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</si>
  <si>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</si>
  <si>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</si>
  <si>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</si>
  <si>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</si>
  <si>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</si>
  <si>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</si>
  <si>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</si>
  <si>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</si>
  <si>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</si>
  <si>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</si>
  <si>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</si>
  <si>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</si>
  <si>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</si>
  <si>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</si>
  <si>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</si>
  <si>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</si>
  <si>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</si>
  <si>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</si>
  <si>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</si>
  <si>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</si>
  <si>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</si>
  <si>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</si>
  <si>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</si>
  <si>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</si>
  <si>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</si>
  <si>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</si>
  <si>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</si>
  <si>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</si>
  <si>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</si>
  <si>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</si>
  <si>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</si>
  <si>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</si>
  <si>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</si>
  <si>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</si>
  <si>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</si>
  <si>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</si>
  <si>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</si>
  <si>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</si>
  <si>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</si>
  <si>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</si>
  <si>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</si>
  <si>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</si>
  <si>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</si>
  <si>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</si>
  <si>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</si>
  <si>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</si>
  <si>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</si>
  <si>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</si>
  <si>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</si>
  <si>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</si>
  <si>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</si>
  <si>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</si>
  <si>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</si>
  <si>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</si>
  <si>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</si>
  <si>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</si>
  <si>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</si>
  <si>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</si>
  <si>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</si>
  <si>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</si>
  <si>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</si>
  <si>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</si>
  <si>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</si>
  <si>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</si>
  <si>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</si>
  <si>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</si>
  <si>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</si>
  <si>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</si>
  <si>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</si>
  <si>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</si>
  <si>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</si>
  <si>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</si>
  <si>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</si>
  <si>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</si>
  <si>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</si>
  <si>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</si>
  <si>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</si>
  <si>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</si>
  <si>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</si>
  <si>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</si>
  <si>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</si>
  <si>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</si>
  <si>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</si>
  <si>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</si>
  <si>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</si>
  <si>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</si>
  <si>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</si>
  <si>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</si>
  <si>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</si>
  <si>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</si>
  <si>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</si>
  <si>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</si>
  <si>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</si>
  <si>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</si>
  <si>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</si>
  <si>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</si>
  <si>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</si>
  <si>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</si>
  <si>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</si>
  <si>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</si>
  <si>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</si>
  <si>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</si>
  <si>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</si>
  <si>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</si>
  <si>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</si>
  <si>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</si>
  <si>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</si>
  <si>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</si>
  <si>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</si>
  <si>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</si>
  <si>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</si>
  <si>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</si>
  <si>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</si>
  <si>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</si>
  <si>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</si>
  <si>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</si>
  <si>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</si>
  <si>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</si>
  <si>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</si>
  <si>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</si>
  <si>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</si>
  <si>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</si>
  <si>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</si>
  <si>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</si>
  <si>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</si>
  <si>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</si>
  <si>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</si>
  <si>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</si>
  <si>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</si>
  <si>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</si>
  <si>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</si>
  <si>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</si>
  <si>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</si>
  <si>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</si>
  <si>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</si>
  <si>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</si>
  <si>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</si>
  <si>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</si>
  <si>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</si>
  <si>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</si>
  <si>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</si>
  <si>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</si>
  <si>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</si>
  <si>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</si>
  <si>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</si>
  <si>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</si>
  <si>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</si>
  <si>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</si>
  <si>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</si>
  <si>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</si>
  <si>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</si>
  <si>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</si>
  <si>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</si>
  <si>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</si>
  <si>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</si>
  <si>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</si>
  <si>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</si>
  <si>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</si>
  <si>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</si>
  <si>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</si>
  <si>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</si>
  <si>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</si>
  <si>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</si>
  <si>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</si>
  <si>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</si>
  <si>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</si>
  <si>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</si>
  <si>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</si>
  <si>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</si>
  <si>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</si>
  <si>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</si>
  <si>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</si>
  <si>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</si>
  <si>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</si>
  <si>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</si>
  <si>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</si>
  <si>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</si>
  <si>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</si>
  <si>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</si>
  <si>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</si>
  <si>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</si>
  <si>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</si>
  <si>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</si>
  <si>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</si>
  <si>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</si>
  <si>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</si>
  <si>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</si>
  <si>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</si>
  <si>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</si>
  <si>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</si>
  <si>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</si>
  <si>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</si>
  <si>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</si>
  <si>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</si>
  <si>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</si>
  <si>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</si>
  <si>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</si>
  <si>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</si>
  <si>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</si>
  <si>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</si>
  <si>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</si>
  <si>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</si>
  <si>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</si>
  <si>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</si>
  <si>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</si>
  <si>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</si>
  <si>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</si>
  <si>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</si>
  <si>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</si>
  <si>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</si>
  <si>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</si>
  <si>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</si>
  <si>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</si>
  <si>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</si>
  <si>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</si>
  <si>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</si>
  <si>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</si>
  <si>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</si>
  <si>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</si>
  <si>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</si>
  <si>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</si>
  <si>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</si>
  <si>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</si>
  <si>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</si>
  <si>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</si>
  <si>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</si>
  <si>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</si>
  <si>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</si>
  <si>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</si>
  <si>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</si>
  <si>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</si>
  <si>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</si>
  <si>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</si>
  <si>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</si>
  <si>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</si>
  <si>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</si>
  <si>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</si>
  <si>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</si>
  <si>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</si>
  <si>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</si>
  <si>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</si>
  <si>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</si>
  <si>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</si>
  <si>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</si>
  <si>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</si>
  <si>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</si>
  <si>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</si>
  <si>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</si>
  <si>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</si>
  <si>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</si>
  <si>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</si>
  <si>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</si>
  <si>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</si>
  <si>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</si>
  <si>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</si>
  <si>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</si>
  <si>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</si>
  <si>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</si>
  <si>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</si>
  <si>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</si>
  <si>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</si>
  <si>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</si>
  <si>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</si>
  <si>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</si>
  <si>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</si>
  <si>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</si>
  <si>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</si>
  <si>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</si>
  <si>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</si>
  <si>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</si>
  <si>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</si>
  <si>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</si>
  <si>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</si>
  <si>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</si>
  <si>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</si>
  <si>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</si>
  <si>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</si>
  <si>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</si>
  <si>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</si>
  <si>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</si>
  <si>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</si>
  <si>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</si>
  <si>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</si>
  <si>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</si>
  <si>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</si>
  <si>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</si>
  <si>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</si>
  <si>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</si>
  <si>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</si>
  <si>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</si>
  <si>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</si>
  <si>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</si>
  <si>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</si>
  <si>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</si>
  <si>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</si>
  <si>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</si>
  <si>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</si>
  <si>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</si>
  <si>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</si>
  <si>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</si>
  <si>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</si>
  <si>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</si>
  <si>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</si>
  <si>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</si>
  <si>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</si>
  <si>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</si>
  <si>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</si>
  <si>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</si>
  <si>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</si>
  <si>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</si>
  <si>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</si>
  <si>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</si>
  <si>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</si>
  <si>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</si>
  <si>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</si>
  <si>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</si>
  <si>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</si>
  <si>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</si>
  <si>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</si>
  <si>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</si>
  <si>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</si>
  <si>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</si>
  <si>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</si>
  <si>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</si>
  <si>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</si>
  <si>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</si>
  <si>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</si>
  <si>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</si>
  <si>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</si>
  <si>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</si>
  <si>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</si>
  <si>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</si>
  <si>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</si>
  <si>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</si>
  <si>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</si>
  <si>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</si>
  <si>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</si>
  <si>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</si>
  <si>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</si>
  <si>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</si>
  <si>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</si>
  <si>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</si>
  <si>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</si>
  <si>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</si>
  <si>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</si>
  <si>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</si>
  <si>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</si>
  <si>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</si>
  <si>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</si>
  <si>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</si>
  <si>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</si>
  <si>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</si>
  <si>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</si>
  <si>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</si>
  <si>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</si>
  <si>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</si>
  <si>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</si>
  <si>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</si>
  <si>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</si>
  <si>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</si>
  <si>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</si>
  <si>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</si>
  <si>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</si>
  <si>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</si>
  <si>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</si>
  <si>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</si>
  <si>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</si>
  <si>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</si>
  <si>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</si>
  <si>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</si>
  <si>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</si>
  <si>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</si>
  <si>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</si>
  <si>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</si>
  <si>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</si>
  <si>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</si>
  <si>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</si>
  <si>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</si>
  <si>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</si>
  <si>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</si>
  <si>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</si>
  <si>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</si>
  <si>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</si>
  <si>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</si>
  <si>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</si>
  <si>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</si>
  <si>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</si>
  <si>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</si>
  <si>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</si>
  <si>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</si>
  <si>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</si>
  <si>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</si>
  <si>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</si>
  <si>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</si>
  <si>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</si>
  <si>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</si>
  <si>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</si>
  <si>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</si>
  <si>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</si>
  <si>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</si>
  <si>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</si>
  <si>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</si>
  <si>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</si>
  <si>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</si>
  <si>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</si>
  <si>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</si>
  <si>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</si>
  <si>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</si>
  <si>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</si>
  <si>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</si>
  <si>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</si>
  <si>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</si>
  <si>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</si>
  <si>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</si>
  <si>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</si>
  <si>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</si>
  <si>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</si>
  <si>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</si>
  <si>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</si>
  <si>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</si>
  <si>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</si>
  <si>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</si>
  <si>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</si>
  <si>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</si>
  <si>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</si>
  <si>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</si>
  <si>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</si>
  <si>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</si>
  <si>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</si>
  <si>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</si>
  <si>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</si>
  <si>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</si>
  <si>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</si>
  <si>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</si>
  <si>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</si>
  <si>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</si>
  <si>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</si>
  <si>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</si>
  <si>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</si>
  <si>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</si>
  <si>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</si>
  <si>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</si>
  <si>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</si>
  <si>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</si>
  <si>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</si>
  <si>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</si>
  <si>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</si>
  <si>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</si>
  <si>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</si>
  <si>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</si>
  <si>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</si>
  <si>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</si>
  <si>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</si>
  <si>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</si>
  <si>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</si>
  <si>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</si>
  <si>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</si>
  <si>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</si>
  <si>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</si>
  <si>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</si>
  <si>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</si>
  <si>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</si>
  <si>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</si>
  <si>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</si>
  <si>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</si>
  <si>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</si>
  <si>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</si>
  <si>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</si>
  <si>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</si>
  <si>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</si>
  <si>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</si>
  <si>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</si>
  <si>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</si>
  <si>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</si>
  <si>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</si>
  <si>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</si>
  <si>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</si>
  <si>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</si>
  <si>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</si>
  <si>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</si>
  <si>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</si>
  <si>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</si>
  <si>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</si>
  <si>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</si>
  <si>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</si>
  <si>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</si>
  <si>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</si>
  <si>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</si>
  <si>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</si>
  <si>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</si>
  <si>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</si>
  <si>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</si>
  <si>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</si>
  <si>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</si>
  <si>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</si>
  <si>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</si>
  <si>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</si>
  <si>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</si>
  <si>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</si>
  <si>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</si>
  <si>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</si>
  <si>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</si>
  <si>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</si>
  <si>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</si>
  <si>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</si>
  <si>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</si>
  <si>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</si>
  <si>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</si>
  <si>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</si>
  <si>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</si>
  <si>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</si>
  <si>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</si>
  <si>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</si>
  <si>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</si>
  <si>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</si>
  <si>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</si>
  <si>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</si>
  <si>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</si>
  <si>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</si>
  <si>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</si>
  <si>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</si>
  <si>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</si>
  <si>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</si>
  <si>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</si>
  <si>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</si>
  <si>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</si>
  <si>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</si>
  <si>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</si>
  <si>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</si>
  <si>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</si>
  <si>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</si>
  <si>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</si>
  <si>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</si>
  <si>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</si>
  <si>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</si>
  <si>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</si>
  <si>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</si>
  <si>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</si>
  <si>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</si>
  <si>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</si>
  <si>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</si>
  <si>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</si>
  <si>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</si>
  <si>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</si>
  <si>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</si>
  <si>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</si>
  <si>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</si>
  <si>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</si>
  <si>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</si>
  <si>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</si>
  <si>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</si>
  <si>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</si>
  <si>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</si>
  <si>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</si>
  <si>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</si>
  <si>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</si>
  <si>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</si>
  <si>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</si>
  <si>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</si>
  <si>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</si>
  <si>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</si>
  <si>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</si>
  <si>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</si>
  <si>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</si>
  <si>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</si>
  <si>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</si>
  <si>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</si>
  <si>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</si>
  <si>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</si>
  <si>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</si>
  <si>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</si>
  <si>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</si>
  <si>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</si>
  <si>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</si>
  <si>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</si>
  <si>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</si>
  <si>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</si>
  <si>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</si>
  <si>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</si>
  <si>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</si>
  <si>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</si>
  <si>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</si>
  <si>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</si>
  <si>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</si>
  <si>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</si>
  <si>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</si>
  <si>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</si>
  <si>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</si>
  <si>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</si>
  <si>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</si>
  <si>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</si>
  <si>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</si>
  <si>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</si>
  <si>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</si>
  <si>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</si>
  <si>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</si>
  <si>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</si>
  <si>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</si>
  <si>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</si>
  <si>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</si>
  <si>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</si>
  <si>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</si>
  <si>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</si>
  <si>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</si>
  <si>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</si>
  <si>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</si>
  <si>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</si>
  <si>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</si>
  <si>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</si>
  <si>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</si>
  <si>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</si>
  <si>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</si>
  <si>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</si>
  <si>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</si>
  <si>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</si>
  <si>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</si>
  <si>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</si>
  <si>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</si>
  <si>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</si>
  <si>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</si>
  <si>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</si>
  <si>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</si>
  <si>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</si>
  <si>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</si>
  <si>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</si>
  <si>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</si>
  <si>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</si>
  <si>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</si>
  <si>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</si>
  <si>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</si>
  <si>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</si>
  <si>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</si>
  <si>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</si>
  <si>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</si>
  <si>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</si>
  <si>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</si>
  <si>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</si>
  <si>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</si>
  <si>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</si>
  <si>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</si>
  <si>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</si>
  <si>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</si>
  <si>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</si>
  <si>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</si>
  <si>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</si>
  <si>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</si>
  <si>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</si>
  <si>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</si>
  <si>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</si>
  <si>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</si>
  <si>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</si>
  <si>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</si>
  <si>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</si>
  <si>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</si>
  <si>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</si>
  <si>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</si>
  <si>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</si>
  <si>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</si>
  <si>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</si>
  <si>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</si>
  <si>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</si>
  <si>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</si>
  <si>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</si>
  <si>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</si>
  <si>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</si>
  <si>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</si>
  <si>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</si>
  <si>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</si>
  <si>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</si>
  <si>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</si>
  <si>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</si>
  <si>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</si>
  <si>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</si>
  <si>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</si>
  <si>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</si>
  <si>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</si>
  <si>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</si>
  <si>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</si>
  <si>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</si>
  <si>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</si>
  <si>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</si>
  <si>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</si>
  <si>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</si>
  <si>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</si>
  <si>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</si>
  <si>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</si>
  <si>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</si>
  <si>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</si>
  <si>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</si>
  <si>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</si>
  <si>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</si>
  <si>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</si>
  <si>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</si>
  <si>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</si>
  <si>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</si>
  <si>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</si>
  <si>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</si>
  <si>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</si>
  <si>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</si>
  <si>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</si>
  <si>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</si>
  <si>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</si>
  <si>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</si>
  <si>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</si>
  <si>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</si>
  <si>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</si>
  <si>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</si>
  <si>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</si>
  <si>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</si>
  <si>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</si>
  <si>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</si>
  <si>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</si>
  <si>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</si>
  <si>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</si>
  <si>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</si>
  <si>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</si>
  <si>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</si>
  <si>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</si>
  <si>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</si>
  <si>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</si>
  <si>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</si>
  <si>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</si>
  <si>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</si>
  <si>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</si>
  <si>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</si>
  <si>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</si>
  <si>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</si>
  <si>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</si>
  <si>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</si>
  <si>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</si>
  <si>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</si>
  <si>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</si>
  <si>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</si>
  <si>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</si>
  <si>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</si>
  <si>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</si>
  <si>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</si>
  <si>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</si>
  <si>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</si>
  <si>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</si>
  <si>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</si>
  <si>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</si>
  <si>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</si>
  <si>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</si>
  <si>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</si>
  <si>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</si>
  <si>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</si>
  <si>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</si>
  <si>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</si>
  <si>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</si>
  <si>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</si>
  <si>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</si>
  <si>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</si>
  <si>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</si>
  <si>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</si>
  <si>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</si>
  <si>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</si>
  <si>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</si>
  <si>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</si>
  <si>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</si>
  <si>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</si>
  <si>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</si>
  <si>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</si>
  <si>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</si>
  <si>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</si>
  <si>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</si>
  <si>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</si>
  <si>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</si>
  <si>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</si>
  <si>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</si>
  <si>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</si>
  <si>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</si>
  <si>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</si>
  <si>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</si>
  <si>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</si>
  <si>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</si>
  <si>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</si>
  <si>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</si>
  <si>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</si>
  <si>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</si>
  <si>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</si>
  <si>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</si>
  <si>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</si>
  <si>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</si>
  <si>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</si>
  <si>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</si>
  <si>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</si>
  <si>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</si>
  <si>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</si>
  <si>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</si>
  <si>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</si>
  <si>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</si>
  <si>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</si>
  <si>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</si>
  <si>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</si>
  <si>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</si>
  <si>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</si>
  <si>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</si>
  <si>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</si>
  <si>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</si>
  <si>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</si>
  <si>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</si>
  <si>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</si>
  <si>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</si>
  <si>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</si>
  <si>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</si>
  <si>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</si>
  <si>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</si>
  <si>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</si>
  <si>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</si>
  <si>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</si>
  <si>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</si>
  <si>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</si>
  <si>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</si>
  <si>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</si>
  <si>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</si>
  <si>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</si>
  <si>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</si>
  <si>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</si>
  <si>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</si>
  <si>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</si>
  <si>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</si>
  <si>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</si>
  <si>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</si>
  <si>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</si>
  <si>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</si>
  <si>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</si>
  <si>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</si>
  <si>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</si>
  <si>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</si>
  <si>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</si>
  <si>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</si>
  <si>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</si>
  <si>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</si>
  <si>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</si>
  <si>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</si>
  <si>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</si>
  <si>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</si>
  <si>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</si>
  <si>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</si>
  <si>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</si>
  <si>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</si>
  <si>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</si>
  <si>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</si>
  <si>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</si>
  <si>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</si>
  <si>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</si>
  <si>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</si>
  <si>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</si>
  <si>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</si>
  <si>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</si>
  <si>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</si>
  <si>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</si>
  <si>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</si>
  <si>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</si>
  <si>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</si>
  <si>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</si>
  <si>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</si>
  <si>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</si>
  <si>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</si>
  <si>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</si>
  <si>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</si>
  <si>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</si>
  <si>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</si>
  <si>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</si>
  <si>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</si>
  <si>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</si>
  <si>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</si>
  <si>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</si>
  <si>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</si>
  <si>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</si>
  <si>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</si>
  <si>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</si>
  <si>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</si>
  <si>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</si>
  <si>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</si>
  <si>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</si>
  <si>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</si>
  <si>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</si>
  <si>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</si>
  <si>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</si>
  <si>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</si>
  <si>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</si>
  <si>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</si>
  <si>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</si>
  <si>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</si>
  <si>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</si>
  <si>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</si>
  <si>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</si>
  <si>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</si>
  <si>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</si>
  <si>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</si>
  <si>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</si>
  <si>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</si>
  <si>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</si>
  <si>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</si>
  <si>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</si>
  <si>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</si>
  <si>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</si>
  <si>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</si>
  <si>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</si>
  <si>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</si>
  <si>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</si>
  <si>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</si>
  <si>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</si>
  <si>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</si>
  <si>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</si>
  <si>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</si>
  <si>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</si>
  <si>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</si>
  <si>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</si>
  <si>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</si>
  <si>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</si>
  <si>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</si>
  <si>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</si>
  <si>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</si>
  <si>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</si>
  <si>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</si>
  <si>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</si>
  <si>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</si>
  <si>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</si>
  <si>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</si>
  <si>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</si>
  <si>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</si>
  <si>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</si>
  <si>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</si>
  <si>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</si>
  <si>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</si>
  <si>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</si>
  <si>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</si>
  <si>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</si>
  <si>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</si>
  <si>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</si>
  <si>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</si>
  <si>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</si>
  <si>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</si>
  <si>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</si>
  <si>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</si>
  <si>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</si>
  <si>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</si>
  <si>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</si>
  <si>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</si>
  <si>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</si>
  <si>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</si>
  <si>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</si>
  <si>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</si>
  <si>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</si>
  <si>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</si>
  <si>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</si>
  <si>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</si>
  <si>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</si>
  <si>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</si>
  <si>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</si>
  <si>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</si>
  <si>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</si>
  <si>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</si>
  <si>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</si>
  <si>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</si>
  <si>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</si>
  <si>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</si>
  <si>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</si>
  <si>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</si>
  <si>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</si>
  <si>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</si>
  <si>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</si>
  <si>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</si>
  <si>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</si>
  <si>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</si>
  <si>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</si>
  <si>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</si>
  <si>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</si>
  <si>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</si>
  <si>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</si>
  <si>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</si>
  <si>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</si>
  <si>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</si>
  <si>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</si>
  <si>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</si>
  <si>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</si>
  <si>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</si>
  <si>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</si>
  <si>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</si>
  <si>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</si>
  <si>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</si>
  <si>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</si>
  <si>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</si>
  <si>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</si>
  <si>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</si>
  <si>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</si>
  <si>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</si>
  <si>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</si>
  <si>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</si>
  <si>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</si>
  <si>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</si>
  <si>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</si>
  <si>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</si>
  <si>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</si>
  <si>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</si>
  <si>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</si>
  <si>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</si>
  <si>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</si>
  <si>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</si>
  <si>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</si>
  <si>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</si>
  <si>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</si>
  <si>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</si>
  <si>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</si>
  <si>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</si>
  <si>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</si>
  <si>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</si>
  <si>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</si>
  <si>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</si>
  <si>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</si>
  <si>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</si>
  <si>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</si>
  <si>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</si>
  <si>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</si>
  <si>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</si>
  <si>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</si>
  <si>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</si>
  <si>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</si>
  <si>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</si>
  <si>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</si>
  <si>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</si>
  <si>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</si>
  <si>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</si>
  <si>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</si>
  <si>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</si>
  <si>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</si>
  <si>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</si>
  <si>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</si>
  <si>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</si>
  <si>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</si>
  <si>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</si>
  <si>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</si>
  <si>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</si>
  <si>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</si>
  <si>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</si>
  <si>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</si>
  <si>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</si>
  <si>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</si>
  <si>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</si>
  <si>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</si>
  <si>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</si>
  <si>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</si>
  <si>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</si>
  <si>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</si>
  <si>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</si>
  <si>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</si>
  <si>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</si>
  <si>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</si>
  <si>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</si>
  <si>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</si>
  <si>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</si>
  <si>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</si>
  <si>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</si>
  <si>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</si>
  <si>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</si>
  <si>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</si>
  <si>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</si>
  <si>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</si>
  <si>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</si>
  <si>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</si>
  <si>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</si>
  <si>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</si>
  <si>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</si>
  <si>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</si>
  <si>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</si>
  <si>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</si>
  <si>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</si>
  <si>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</si>
  <si>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</si>
  <si>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</si>
  <si>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</si>
  <si>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</si>
  <si>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</si>
  <si>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</si>
  <si>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</si>
  <si>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</si>
  <si>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</si>
  <si>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</si>
  <si>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</si>
  <si>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</si>
  <si>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</si>
  <si>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</si>
  <si>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</si>
  <si>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</si>
  <si>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</si>
  <si>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</si>
  <si>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</si>
  <si>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</si>
  <si>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</si>
  <si>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</si>
  <si>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</si>
  <si>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</si>
  <si>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</si>
  <si>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</si>
  <si>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</si>
  <si>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</si>
  <si>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</si>
  <si>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</si>
  <si>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</si>
  <si>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</si>
  <si>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</si>
  <si>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</si>
  <si>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</si>
  <si>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</si>
  <si>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</si>
  <si>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</si>
  <si>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</si>
  <si>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</si>
  <si>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</si>
  <si>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</si>
  <si>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</si>
  <si>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</si>
  <si>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</si>
  <si>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</si>
  <si>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</si>
  <si>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</si>
  <si>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</si>
  <si>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</si>
  <si>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</si>
  <si>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</si>
  <si>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</si>
  <si>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</si>
  <si>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</si>
  <si>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</si>
  <si>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</si>
  <si>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</si>
  <si>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</si>
  <si>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</si>
  <si>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</si>
  <si>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</si>
  <si>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</si>
  <si>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</si>
  <si>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</si>
  <si>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</si>
  <si>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</si>
  <si>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</si>
  <si>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</si>
  <si>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</si>
  <si>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</si>
  <si>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</si>
  <si>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</si>
  <si>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</si>
  <si>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</si>
  <si>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</si>
  <si>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</si>
  <si>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</si>
  <si>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</si>
  <si>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</si>
  <si>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</si>
  <si>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</si>
  <si>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</si>
  <si>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</si>
  <si>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</si>
  <si>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</si>
  <si>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</si>
  <si>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</si>
  <si>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</si>
  <si>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</si>
  <si>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</si>
  <si>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</si>
  <si>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</si>
  <si>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</si>
  <si>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</si>
  <si>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</si>
  <si>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</si>
  <si>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</si>
  <si>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</si>
  <si>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</si>
  <si>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</si>
  <si>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</si>
  <si>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</si>
  <si>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</si>
  <si>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</si>
  <si>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</si>
  <si>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</si>
  <si>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</si>
  <si>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</si>
  <si>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</si>
  <si>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</si>
  <si>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</si>
  <si>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</si>
  <si>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</si>
  <si>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</si>
  <si>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</si>
  <si>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</si>
  <si>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</si>
  <si>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</si>
  <si>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</si>
  <si>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</si>
  <si>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</si>
  <si>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</si>
  <si>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</si>
  <si>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</si>
  <si>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</si>
  <si>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</si>
  <si>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</si>
  <si>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</si>
  <si>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</si>
  <si>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</si>
  <si>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</si>
  <si>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</si>
  <si>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</si>
  <si>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</si>
  <si>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</si>
  <si>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</si>
  <si>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</si>
  <si>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</si>
  <si>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</si>
  <si>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</si>
  <si>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</si>
  <si>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</si>
  <si>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</si>
  <si>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</si>
  <si>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</si>
  <si>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</si>
  <si>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</si>
  <si>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</si>
  <si>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</si>
  <si>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</si>
  <si>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</si>
  <si>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</si>
  <si>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</si>
  <si>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</si>
  <si>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</si>
  <si>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</si>
  <si>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</si>
  <si>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</si>
  <si>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</si>
  <si>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</si>
  <si>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</si>
  <si>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</si>
  <si>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</si>
  <si>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</si>
  <si>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</si>
  <si>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</si>
  <si>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</si>
  <si>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</si>
  <si>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</si>
  <si>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</si>
  <si>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</si>
  <si>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</si>
  <si>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</si>
  <si>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</si>
  <si>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</si>
  <si>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</si>
  <si>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</si>
  <si>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</si>
  <si>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</si>
  <si>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</si>
  <si>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</si>
  <si>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</si>
  <si>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</si>
  <si>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</si>
  <si>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</si>
  <si>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</si>
  <si>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</si>
  <si>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</si>
  <si>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</si>
  <si>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</si>
  <si>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</si>
  <si>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</si>
  <si>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</si>
  <si>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</si>
  <si>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</si>
  <si>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</si>
  <si>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</si>
  <si>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</si>
  <si>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</si>
  <si>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</si>
  <si>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</si>
  <si>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</si>
  <si>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</si>
  <si>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</si>
  <si>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</si>
  <si>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</si>
  <si>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</si>
  <si>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</si>
  <si>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</si>
  <si>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</si>
  <si>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</si>
  <si>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</si>
  <si>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</si>
  <si>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</si>
  <si>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</si>
  <si>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</si>
  <si>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</si>
  <si>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</si>
  <si>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</si>
  <si>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</si>
  <si>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</si>
  <si>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</si>
  <si>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</si>
  <si>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</si>
  <si>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</si>
  <si>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</si>
  <si>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</si>
  <si>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</si>
  <si>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</si>
  <si>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</si>
  <si>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</si>
  <si>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</si>
  <si>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</si>
  <si>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</si>
  <si>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</si>
  <si>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</si>
  <si>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</si>
  <si>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</si>
  <si>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</si>
  <si>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</si>
  <si>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</si>
  <si>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</si>
  <si>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</si>
  <si>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</si>
  <si>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</si>
  <si>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</si>
  <si>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</si>
  <si>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</si>
  <si>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</si>
  <si>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</si>
  <si>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</si>
  <si>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</si>
  <si>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</si>
  <si>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</si>
  <si>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</si>
  <si>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</si>
  <si>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</si>
  <si>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</si>
  <si>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</si>
  <si>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</si>
  <si>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</si>
  <si>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</si>
  <si>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</si>
  <si>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</si>
  <si>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</si>
  <si>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</si>
  <si>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</si>
  <si>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</si>
  <si>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</si>
  <si>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</si>
  <si>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</si>
  <si>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</si>
  <si>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</si>
  <si>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</si>
  <si>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</si>
  <si>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</si>
  <si>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</si>
  <si>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</si>
  <si>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</si>
  <si>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</si>
  <si>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</si>
  <si>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</si>
  <si>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</si>
  <si>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</si>
  <si>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</si>
  <si>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</si>
  <si>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</si>
  <si>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</si>
  <si>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</si>
  <si>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</si>
  <si>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</si>
  <si>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</si>
  <si>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</si>
  <si>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</si>
  <si>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</si>
  <si>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</si>
  <si>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</si>
  <si>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</si>
  <si>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</si>
  <si>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</si>
  <si>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</si>
  <si>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</si>
  <si>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</si>
  <si>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</si>
  <si>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</si>
  <si>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</si>
  <si>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</si>
  <si>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</si>
  <si>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</si>
  <si>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</si>
  <si>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</si>
  <si>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</si>
  <si>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</si>
  <si>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</si>
  <si>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</si>
  <si>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</si>
  <si>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</si>
  <si>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</si>
  <si>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</si>
  <si>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</si>
  <si>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</si>
  <si>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</si>
  <si>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</si>
  <si>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</si>
  <si>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</si>
  <si>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</si>
  <si>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</si>
  <si>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</si>
  <si>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</si>
  <si>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</si>
  <si>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</si>
  <si>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</si>
  <si>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</si>
  <si>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</si>
  <si>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</si>
  <si>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</si>
  <si>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</si>
  <si>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</si>
  <si>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</si>
  <si>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</si>
  <si>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</si>
  <si>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</si>
  <si>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</si>
  <si>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</si>
  <si>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</si>
  <si>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</si>
  <si>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</si>
  <si>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</si>
  <si>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</si>
  <si>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</si>
  <si>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</si>
  <si>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</si>
  <si>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</si>
  <si>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</si>
  <si>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</si>
  <si>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</si>
  <si>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</si>
  <si>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</si>
  <si>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</si>
  <si>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</si>
  <si>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</si>
  <si>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</si>
  <si>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</si>
  <si>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</si>
  <si>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</si>
  <si>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</si>
  <si>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</si>
  <si>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</si>
  <si>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</si>
  <si>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</si>
  <si>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</si>
  <si>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</si>
  <si>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</si>
  <si>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</si>
  <si>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</si>
  <si>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</si>
  <si>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</si>
  <si>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</si>
  <si>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</si>
  <si>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</si>
  <si>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</si>
  <si>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</si>
  <si>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</si>
  <si>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</si>
  <si>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</si>
  <si>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</si>
  <si>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</si>
  <si>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</si>
  <si>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</si>
  <si>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</si>
  <si>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</si>
  <si>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</si>
  <si>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</si>
  <si>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</si>
  <si>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</si>
  <si>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</si>
  <si>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</si>
  <si>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</si>
  <si>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</si>
  <si>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</si>
  <si>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</si>
  <si>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</si>
  <si>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</si>
  <si>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</si>
  <si>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</si>
  <si>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</si>
  <si>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</si>
  <si>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</si>
  <si>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</si>
  <si>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</si>
  <si>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</si>
  <si>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</si>
  <si>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</si>
  <si>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</si>
  <si>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</si>
  <si>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</si>
  <si>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</si>
  <si>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</si>
  <si>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</si>
  <si>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</si>
  <si>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</si>
  <si>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</si>
  <si>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</si>
  <si>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</si>
  <si>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</si>
  <si>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</si>
  <si>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</si>
  <si>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</si>
  <si>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</si>
  <si>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</si>
  <si>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</si>
  <si>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</si>
  <si>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</si>
  <si>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</si>
  <si>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</si>
  <si>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</si>
  <si>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</si>
  <si>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</si>
  <si>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</si>
  <si>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</si>
  <si>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</si>
  <si>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</si>
  <si>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</si>
  <si>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</si>
  <si>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</si>
  <si>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</si>
  <si>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</si>
  <si>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</si>
  <si>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</si>
  <si>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</si>
  <si>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</si>
  <si>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</si>
  <si>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</si>
  <si>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</si>
  <si>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</si>
  <si>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</si>
  <si>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</si>
  <si>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</si>
  <si>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</si>
  <si>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</si>
  <si>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</si>
  <si>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</si>
  <si>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</si>
  <si>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</si>
  <si>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</si>
  <si>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</si>
  <si>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</si>
  <si>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</si>
  <si>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</si>
  <si>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</si>
  <si>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</si>
  <si>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</si>
  <si>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</si>
  <si>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</si>
  <si>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</si>
  <si>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</si>
  <si>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</si>
  <si>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</si>
  <si>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</si>
  <si>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</si>
  <si>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</si>
  <si>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</si>
  <si>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</si>
  <si>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</si>
  <si>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</si>
  <si>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</si>
  <si>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</si>
  <si>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</si>
  <si>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</si>
  <si>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</si>
  <si>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</si>
  <si>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</si>
  <si>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</si>
  <si>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</si>
  <si>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</si>
  <si>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</si>
  <si>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</si>
  <si>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</si>
  <si>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</si>
  <si>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</si>
  <si>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</si>
  <si>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</si>
  <si>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</si>
  <si>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</si>
  <si>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</si>
  <si>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</si>
  <si>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</si>
  <si>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</si>
  <si>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</si>
  <si>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</si>
  <si>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</si>
  <si>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</si>
  <si>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</si>
  <si>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</si>
  <si>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</si>
  <si>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</si>
  <si>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</si>
  <si>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</si>
  <si>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</si>
  <si>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</si>
  <si>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</si>
  <si>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</si>
  <si>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</si>
  <si>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</si>
  <si>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</si>
  <si>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</si>
  <si>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</si>
  <si>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</si>
  <si>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</si>
  <si>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</si>
  <si>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</si>
  <si>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</si>
  <si>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</si>
  <si>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</si>
  <si>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</si>
  <si>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</si>
  <si>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</si>
  <si>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</si>
  <si>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</si>
  <si>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</si>
  <si>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</si>
  <si>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</si>
  <si>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</si>
  <si>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</si>
  <si>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</si>
  <si>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</si>
  <si>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</si>
  <si>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</si>
  <si>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</si>
  <si>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</si>
  <si>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</si>
  <si>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</si>
  <si>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</si>
  <si>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</si>
  <si>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</si>
  <si>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</si>
  <si>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</si>
  <si>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</si>
  <si>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</si>
  <si>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</si>
  <si>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</si>
  <si>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</si>
  <si>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</si>
  <si>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</si>
  <si>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</si>
  <si>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</si>
  <si>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</si>
  <si>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</si>
  <si>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</si>
  <si>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</si>
  <si>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</si>
  <si>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</si>
  <si>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</si>
  <si>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</si>
  <si>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</si>
  <si>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</si>
  <si>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</si>
  <si>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</si>
  <si>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</si>
  <si>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</si>
  <si>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</si>
  <si>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</si>
  <si>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</si>
  <si>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</si>
  <si>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</si>
  <si>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</si>
  <si>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</si>
  <si>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</si>
  <si>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</si>
  <si>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</si>
  <si>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</si>
  <si>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</si>
  <si>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</si>
  <si>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</si>
  <si>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</si>
  <si>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</si>
  <si>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</si>
  <si>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</si>
  <si>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</si>
  <si>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</si>
  <si>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</si>
  <si>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</si>
  <si>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</si>
  <si>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</si>
  <si>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</si>
  <si>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</si>
  <si>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</si>
  <si>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</si>
  <si>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</si>
  <si>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</si>
  <si>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</si>
  <si>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</si>
  <si>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</si>
  <si>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</si>
  <si>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</si>
  <si>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</si>
  <si>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</si>
  <si>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</si>
  <si>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</si>
  <si>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</si>
  <si>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</si>
  <si>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</si>
  <si>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</si>
  <si>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</si>
  <si>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</si>
  <si>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</si>
  <si>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</si>
  <si>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</si>
  <si>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</si>
  <si>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</si>
  <si>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</si>
  <si>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</si>
  <si>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</si>
  <si>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</si>
  <si>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</si>
  <si>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</si>
  <si>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</si>
  <si>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</si>
  <si>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</si>
  <si>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</si>
  <si>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</si>
  <si>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</si>
  <si>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</si>
  <si>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</si>
  <si>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</si>
  <si>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</si>
  <si>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</si>
  <si>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</si>
  <si>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</si>
  <si>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</si>
  <si>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</si>
  <si>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</si>
  <si>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</si>
  <si>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</si>
  <si>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</si>
  <si>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</si>
  <si>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</si>
  <si>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</si>
  <si>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</si>
  <si>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</si>
  <si>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</si>
  <si>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</si>
  <si>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</si>
  <si>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</si>
  <si>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</si>
  <si>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</si>
  <si>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</si>
  <si>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</si>
  <si>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</si>
  <si>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</si>
  <si>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</si>
  <si>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</si>
  <si>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</si>
  <si>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</si>
  <si>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</si>
  <si>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</si>
  <si>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</si>
  <si>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</si>
  <si>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</si>
  <si>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</si>
  <si>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</si>
  <si>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</si>
  <si>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</si>
  <si>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</si>
  <si>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</si>
  <si>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</si>
  <si>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</si>
  <si>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</si>
  <si>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</si>
  <si>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</si>
  <si>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</si>
  <si>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</si>
  <si>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</si>
  <si>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</si>
  <si>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</si>
  <si>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</si>
  <si>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</si>
  <si>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</si>
  <si>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</si>
  <si>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</si>
  <si>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</si>
  <si>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</si>
  <si>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</si>
  <si>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</si>
  <si>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</si>
  <si>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</si>
  <si>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</si>
  <si>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</si>
  <si>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</si>
  <si>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</si>
  <si>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</si>
  <si>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</si>
  <si>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</si>
  <si>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</si>
  <si>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</si>
  <si>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</si>
  <si>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</si>
  <si>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</si>
  <si>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</si>
  <si>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</si>
  <si>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</si>
  <si>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</si>
  <si>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</si>
  <si>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</si>
  <si>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</si>
  <si>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</si>
  <si>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</si>
  <si>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</si>
  <si>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</si>
  <si>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</si>
  <si>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</si>
  <si>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</si>
  <si>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</si>
  <si>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</si>
  <si>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</si>
  <si>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</si>
  <si>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</si>
  <si>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</si>
  <si>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</si>
  <si>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</si>
  <si>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</si>
  <si>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</si>
  <si>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</si>
  <si>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</si>
  <si>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</si>
  <si>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</si>
  <si>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</si>
  <si>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</si>
  <si>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</si>
  <si>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</si>
  <si>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</si>
  <si>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</si>
  <si>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</si>
  <si>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</si>
  <si>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</si>
  <si>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</si>
  <si>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</si>
  <si>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</si>
  <si>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</si>
  <si>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</si>
  <si>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</si>
  <si>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</si>
  <si>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</si>
  <si>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</si>
  <si>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</si>
  <si>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</si>
  <si>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</si>
  <si>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</si>
  <si>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</si>
  <si>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</si>
  <si>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</si>
  <si>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</si>
  <si>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</si>
  <si>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</si>
  <si>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</si>
  <si>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</si>
  <si>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</si>
  <si>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</si>
  <si>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</si>
  <si>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</si>
  <si>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</si>
  <si>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</si>
  <si>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</si>
  <si>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</si>
  <si>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</si>
  <si>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</si>
  <si>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</si>
  <si>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</si>
  <si>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</si>
  <si>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</si>
  <si>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</si>
  <si>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</si>
  <si>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</si>
  <si>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</si>
  <si>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</si>
  <si>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</si>
  <si>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</si>
  <si>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</si>
  <si>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</si>
  <si>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</si>
  <si>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</si>
  <si>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</si>
  <si>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</si>
  <si>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</si>
  <si>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</si>
  <si>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</si>
  <si>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</si>
  <si>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</si>
  <si>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</si>
  <si>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</si>
  <si>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</si>
  <si>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</si>
  <si>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</si>
  <si>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</si>
  <si>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</si>
  <si>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</si>
  <si>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</si>
  <si>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</si>
  <si>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</si>
  <si>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</si>
  <si>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</si>
  <si>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</si>
  <si>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</si>
  <si>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</si>
  <si>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</si>
  <si>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</si>
  <si>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</si>
  <si>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</si>
  <si>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</si>
  <si>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</si>
  <si>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</si>
  <si>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</si>
  <si>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</si>
  <si>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</si>
  <si>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</si>
  <si>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</si>
  <si>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</si>
  <si>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</si>
  <si>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</si>
  <si>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</si>
  <si>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</si>
  <si>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</si>
  <si>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</si>
  <si>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</si>
  <si>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</si>
  <si>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</si>
  <si>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</si>
  <si>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</si>
  <si>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</si>
  <si>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</si>
  <si>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</si>
  <si>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</si>
  <si>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</si>
  <si>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</si>
  <si>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</si>
  <si>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</si>
  <si>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</si>
  <si>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</si>
  <si>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</si>
  <si>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</si>
  <si>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</si>
  <si>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</si>
  <si>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</si>
  <si>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</si>
  <si>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</si>
  <si>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</si>
  <si>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</si>
  <si>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</si>
  <si>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</si>
  <si>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</si>
  <si>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</si>
  <si>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</si>
  <si>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</si>
  <si>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</si>
  <si>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</si>
  <si>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</si>
  <si>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</si>
  <si>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</si>
  <si>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</si>
  <si>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</si>
  <si>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</si>
  <si>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</si>
  <si>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</si>
  <si>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</si>
  <si>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</si>
  <si>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</si>
  <si>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</si>
  <si>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</si>
  <si>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</si>
  <si>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</si>
  <si>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</si>
  <si>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</si>
  <si>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</si>
  <si>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</si>
  <si>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</si>
  <si>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</si>
  <si>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</si>
  <si>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</si>
  <si>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</si>
  <si>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</si>
  <si>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</si>
  <si>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</si>
  <si>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</si>
  <si>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</si>
  <si>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</si>
  <si>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</si>
  <si>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</si>
  <si>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</si>
  <si>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</si>
  <si>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</si>
  <si>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</si>
  <si>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</si>
  <si>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</si>
  <si>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</si>
  <si>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</si>
  <si>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</si>
  <si>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</si>
  <si>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</si>
  <si>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</si>
  <si>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</si>
  <si>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</si>
  <si>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</si>
  <si>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</si>
  <si>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</si>
  <si>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</si>
  <si>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</si>
  <si>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</si>
  <si>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</si>
  <si>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</si>
  <si>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</si>
  <si>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</si>
  <si>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</si>
  <si>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</si>
  <si>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</si>
  <si>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</si>
  <si>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</si>
  <si>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</si>
  <si>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</si>
  <si>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</si>
  <si>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</si>
  <si>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</si>
  <si>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</si>
  <si>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</si>
  <si>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</si>
  <si>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</si>
  <si>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</si>
  <si>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</si>
  <si>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</si>
  <si>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</si>
  <si>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</si>
  <si>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</si>
  <si>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</si>
  <si>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</si>
  <si>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</si>
  <si>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</si>
  <si>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</si>
  <si>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</si>
  <si>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</si>
  <si>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</si>
  <si>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</si>
  <si>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</si>
  <si>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</si>
  <si>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</si>
  <si>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</si>
  <si>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</si>
  <si>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</si>
  <si>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</si>
  <si>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</si>
  <si>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</si>
  <si>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</si>
  <si>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</si>
  <si>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</si>
  <si>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</si>
  <si>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</si>
  <si>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</si>
  <si>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</si>
  <si>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</si>
  <si>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</si>
  <si>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</si>
  <si>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</si>
  <si>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</si>
  <si>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</si>
  <si>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</si>
  <si>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</si>
  <si>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</si>
  <si>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</si>
  <si>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</si>
  <si>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</si>
  <si>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</si>
  <si>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</si>
  <si>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</si>
  <si>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</si>
  <si>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</si>
  <si>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</si>
  <si>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</si>
  <si>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</si>
  <si>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</si>
  <si>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</si>
  <si>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</si>
  <si>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</si>
  <si>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</si>
  <si>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</si>
  <si>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</si>
  <si>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</si>
  <si>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</si>
  <si>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</si>
  <si>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</si>
  <si>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</si>
  <si>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</si>
  <si>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</si>
  <si>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</si>
  <si>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</si>
  <si>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</si>
  <si>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</si>
  <si>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</si>
  <si>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</si>
  <si>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</si>
  <si>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</si>
  <si>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</si>
  <si>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</si>
  <si>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</si>
  <si>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</si>
  <si>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</si>
  <si>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</si>
  <si>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</si>
  <si>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</si>
  <si>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</si>
  <si>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</si>
  <si>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</si>
  <si>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</si>
  <si>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</si>
  <si>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</si>
  <si>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</si>
  <si>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</si>
  <si>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</si>
  <si>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</si>
  <si>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</si>
  <si>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</si>
  <si>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</si>
  <si>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</si>
  <si>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</si>
  <si>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</si>
  <si>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</si>
  <si>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</si>
  <si>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</si>
  <si>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</si>
  <si>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</si>
  <si>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</si>
  <si>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</si>
  <si>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</si>
  <si>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</si>
  <si>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</si>
  <si>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</si>
  <si>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</si>
  <si>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</si>
  <si>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</si>
  <si>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</si>
  <si>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</si>
  <si>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</si>
  <si>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</si>
  <si>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</si>
  <si>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</si>
  <si>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</si>
  <si>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</si>
  <si>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</si>
  <si>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</si>
  <si>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</si>
  <si>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</si>
  <si>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</si>
  <si>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</si>
  <si>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</si>
  <si>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</si>
  <si>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</si>
  <si>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</si>
  <si>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</si>
  <si>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</si>
  <si>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</si>
  <si>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</si>
  <si>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</si>
  <si>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</si>
  <si>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</si>
  <si>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</si>
  <si>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</si>
  <si>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</si>
  <si>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</si>
  <si>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</si>
  <si>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</si>
  <si>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</si>
  <si>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</si>
  <si>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</si>
  <si>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</si>
  <si>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</si>
  <si>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</si>
  <si>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</si>
  <si>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</si>
  <si>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</si>
  <si>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</si>
  <si>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</si>
  <si>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</si>
  <si>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</si>
  <si>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</si>
  <si>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</si>
  <si>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</si>
  <si>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</si>
  <si>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</si>
  <si>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</si>
  <si>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</si>
  <si>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</si>
  <si>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</si>
  <si>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</si>
  <si>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</si>
  <si>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</si>
  <si>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</si>
  <si>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</si>
  <si>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</si>
  <si>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</si>
  <si>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</si>
  <si>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</si>
  <si>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</si>
  <si>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</si>
  <si>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</si>
  <si>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</si>
  <si>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</si>
  <si>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</si>
  <si>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</si>
  <si>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</si>
  <si>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</si>
  <si>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</si>
  <si>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</si>
  <si>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</si>
  <si>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</si>
  <si>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</si>
  <si>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</si>
  <si>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</si>
  <si>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</si>
  <si>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</si>
  <si>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</si>
  <si>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</si>
  <si>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</si>
  <si>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</si>
  <si>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</si>
  <si>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</si>
  <si>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</si>
  <si>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</si>
  <si>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</si>
  <si>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</si>
  <si>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</si>
  <si>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</si>
  <si>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</si>
  <si>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</si>
  <si>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</si>
  <si>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</si>
  <si>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</si>
  <si>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</si>
  <si>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</si>
  <si>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</si>
  <si>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</si>
  <si>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</si>
  <si>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</si>
  <si>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</si>
  <si>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</si>
  <si>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</si>
  <si>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</si>
  <si>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</si>
  <si>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</si>
  <si>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</si>
  <si>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</si>
  <si>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</si>
  <si>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</si>
  <si>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</si>
  <si>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</si>
  <si>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</si>
  <si>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</si>
  <si>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</si>
  <si>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</si>
  <si>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</si>
  <si>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</si>
  <si>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</si>
  <si>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</si>
  <si>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</si>
  <si>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</si>
  <si>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</si>
  <si>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</si>
  <si>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</si>
  <si>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</si>
  <si>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</si>
  <si>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</si>
  <si>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</si>
  <si>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</si>
  <si>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</si>
  <si>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</si>
  <si>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</si>
  <si>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</si>
  <si>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</si>
  <si>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</si>
  <si>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</si>
  <si>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</si>
  <si>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</si>
  <si>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</si>
  <si>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</si>
  <si>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</si>
  <si>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</si>
  <si>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</si>
  <si>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</si>
  <si>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</si>
  <si>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</si>
  <si>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</si>
  <si>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</si>
  <si>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</si>
  <si>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</si>
  <si>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</si>
  <si>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</si>
  <si>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</si>
  <si>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</si>
  <si>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</si>
  <si>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</si>
  <si>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</si>
  <si>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</si>
  <si>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</si>
  <si>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</si>
  <si>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</si>
  <si>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</si>
  <si>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</si>
  <si>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</si>
  <si>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</si>
  <si>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</si>
  <si>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</si>
  <si>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</si>
  <si>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</si>
  <si>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</si>
  <si>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</si>
  <si>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</si>
  <si>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</si>
  <si>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</si>
  <si>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</si>
  <si>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</si>
  <si>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</si>
  <si>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</si>
  <si>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</si>
  <si>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</si>
  <si>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</si>
  <si>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</si>
  <si>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</si>
  <si>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</si>
  <si>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</si>
  <si>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</si>
  <si>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</si>
  <si>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</si>
  <si>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</si>
  <si>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</si>
  <si>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</si>
  <si>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</si>
  <si>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</si>
  <si>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</si>
  <si>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</si>
  <si>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</si>
  <si>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</si>
  <si>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</si>
  <si>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</si>
  <si>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</si>
  <si>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</si>
  <si>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</si>
  <si>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</si>
  <si>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</si>
  <si>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</si>
  <si>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</si>
  <si>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</si>
  <si>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</si>
  <si>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</si>
  <si>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</si>
  <si>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</si>
  <si>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</si>
  <si>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</si>
  <si>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</si>
  <si>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</si>
  <si>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</si>
  <si>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</si>
  <si>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</si>
  <si>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</si>
  <si>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</si>
  <si>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</si>
  <si>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</si>
  <si>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</si>
  <si>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</si>
  <si>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</si>
  <si>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</si>
  <si>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</si>
  <si>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</si>
  <si>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</si>
  <si>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</si>
  <si>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</si>
  <si>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</si>
  <si>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</si>
  <si>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</si>
  <si>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</si>
  <si>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</si>
  <si>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</si>
  <si>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</si>
  <si>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</si>
  <si>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</si>
  <si>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</si>
  <si>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</si>
  <si>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</si>
  <si>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</si>
  <si>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</si>
  <si>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</si>
  <si>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</si>
  <si>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</si>
  <si>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</si>
  <si>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</si>
  <si>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</si>
  <si>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</si>
  <si>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</si>
  <si>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</si>
  <si>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</si>
  <si>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</si>
  <si>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</si>
  <si>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</si>
  <si>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</si>
  <si>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</si>
  <si>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</si>
  <si>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</si>
  <si>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</si>
  <si>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</si>
  <si>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</si>
  <si>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</si>
  <si>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</si>
  <si>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</si>
  <si>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</si>
  <si>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</si>
  <si>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</si>
  <si>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</si>
  <si>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</si>
  <si>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</si>
  <si>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</si>
  <si>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</si>
  <si>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</si>
  <si>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</si>
  <si>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</si>
  <si>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</si>
  <si>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</si>
  <si>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</si>
  <si>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</si>
  <si>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</si>
  <si>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</si>
  <si>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</si>
  <si>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</si>
  <si>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</si>
  <si>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</si>
  <si>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</si>
  <si>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</si>
  <si>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</si>
  <si>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</si>
  <si>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</si>
  <si>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</si>
  <si>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</si>
  <si>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</si>
  <si>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</si>
  <si>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</si>
  <si>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</si>
  <si>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</si>
  <si>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</si>
  <si>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</si>
  <si>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</si>
  <si>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</si>
  <si>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</si>
  <si>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</si>
  <si>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</si>
  <si>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</si>
  <si>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</si>
  <si>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</si>
  <si>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</si>
  <si>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</si>
  <si>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</si>
  <si>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</si>
  <si>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</si>
  <si>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</si>
  <si>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</si>
  <si>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</si>
  <si>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</si>
  <si>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</si>
  <si>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</si>
  <si>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</si>
  <si>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</si>
  <si>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</si>
  <si>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</si>
  <si>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</si>
  <si>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</si>
  <si>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</si>
  <si>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</si>
  <si>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</si>
  <si>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</si>
  <si>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</si>
  <si>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</si>
  <si>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</si>
  <si>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</si>
  <si>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</si>
  <si>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</si>
  <si>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</si>
  <si>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</si>
  <si>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</si>
  <si>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</si>
  <si>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</si>
  <si>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</si>
  <si>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</si>
  <si>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</si>
  <si>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</si>
  <si>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</si>
  <si>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</si>
  <si>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</si>
  <si>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</si>
  <si>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</si>
  <si>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</si>
  <si>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</si>
  <si>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</si>
  <si>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</si>
  <si>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</si>
  <si>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</si>
  <si>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</si>
  <si>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</si>
  <si>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</si>
  <si>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</si>
  <si>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</si>
  <si>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</si>
  <si>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</si>
  <si>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</si>
  <si>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</si>
  <si>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</si>
  <si>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</si>
  <si>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</si>
  <si>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</si>
  <si>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</si>
  <si>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</si>
  <si>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</si>
  <si>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</si>
  <si>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</si>
  <si>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</si>
  <si>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</si>
  <si>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</si>
  <si>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</si>
  <si>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</si>
  <si>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</si>
  <si>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</si>
  <si>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</si>
  <si>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</si>
  <si>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</si>
  <si>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</si>
  <si>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</si>
  <si>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</si>
  <si>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</si>
  <si>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</si>
  <si>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</si>
  <si>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</si>
  <si>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</si>
  <si>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</si>
  <si>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</si>
  <si>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</si>
  <si>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</si>
  <si>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</si>
  <si>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</si>
  <si>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</si>
  <si>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</si>
  <si>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</si>
  <si>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</si>
  <si>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</si>
  <si>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</si>
  <si>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</si>
  <si>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</si>
  <si>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</si>
  <si>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</si>
  <si>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</si>
  <si>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</si>
  <si>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</si>
  <si>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</si>
  <si>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</si>
  <si>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</si>
  <si>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</si>
  <si>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</si>
  <si>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</si>
  <si>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</si>
  <si>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</si>
  <si>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</si>
  <si>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</si>
  <si>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</si>
  <si>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</si>
  <si>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</si>
  <si>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</si>
  <si>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</si>
  <si>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</si>
  <si>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</si>
  <si>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</si>
  <si>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</si>
  <si>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</si>
  <si>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</si>
  <si>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</si>
  <si>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</si>
  <si>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</si>
  <si>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</si>
  <si>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</si>
  <si>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</si>
  <si>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</si>
  <si>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</si>
  <si>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</si>
  <si>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</si>
  <si>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</si>
  <si>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</si>
  <si>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</si>
  <si>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</si>
  <si>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</si>
  <si>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</si>
  <si>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</si>
  <si>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</si>
  <si>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</si>
  <si>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</si>
  <si>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</si>
  <si>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</si>
  <si>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</si>
  <si>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</si>
  <si>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</si>
  <si>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</si>
  <si>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</si>
  <si>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</si>
  <si>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</si>
  <si>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</si>
  <si>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</si>
  <si>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</si>
  <si>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</si>
  <si>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</si>
  <si>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</si>
  <si>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</si>
  <si>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</si>
  <si>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</si>
  <si>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</si>
  <si>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</si>
  <si>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</si>
  <si>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</si>
  <si>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</si>
  <si>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</si>
  <si>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</si>
  <si>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</si>
  <si>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</si>
  <si>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</si>
  <si>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</si>
  <si>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</si>
  <si>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</si>
  <si>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</si>
  <si>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</si>
  <si>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</si>
  <si>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</si>
  <si>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</si>
  <si>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</si>
  <si>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</si>
  <si>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</si>
  <si>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</si>
  <si>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</si>
  <si>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</si>
  <si>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</si>
  <si>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</si>
  <si>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</si>
  <si>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</si>
  <si>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</si>
  <si>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</si>
  <si>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</si>
  <si>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</si>
  <si>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</si>
  <si>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</si>
  <si>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</si>
  <si>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</si>
  <si>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</si>
  <si>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</si>
  <si>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</si>
  <si>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</si>
  <si>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</si>
  <si>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</si>
  <si>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</si>
  <si>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</si>
  <si>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</si>
  <si>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</si>
  <si>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</si>
  <si>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</si>
  <si>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</si>
  <si>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</si>
  <si>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</si>
  <si>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</si>
  <si>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</si>
  <si>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</si>
  <si>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</si>
  <si>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</si>
  <si>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</si>
  <si>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</si>
  <si>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</si>
  <si>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</si>
  <si>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</si>
  <si>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</si>
  <si>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</si>
  <si>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</si>
  <si>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</si>
  <si>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</si>
  <si>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</si>
  <si>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</si>
  <si>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</si>
  <si>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</si>
  <si>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</si>
  <si>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</si>
  <si>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</si>
  <si>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</si>
  <si>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</si>
  <si>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</si>
  <si>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</si>
  <si>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</si>
  <si>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</si>
  <si>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</si>
  <si>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</si>
  <si>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</si>
  <si>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</si>
  <si>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</si>
  <si>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</si>
  <si>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</si>
  <si>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</si>
  <si>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</si>
  <si>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</si>
  <si>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</si>
  <si>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</si>
  <si>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</si>
  <si>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</si>
  <si>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</si>
  <si>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</si>
  <si>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</si>
  <si>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</si>
  <si>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</si>
  <si>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</si>
  <si>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</si>
  <si>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</si>
  <si>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</si>
  <si>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</si>
  <si>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</si>
  <si>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</si>
  <si>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</si>
  <si>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</si>
  <si>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</si>
  <si>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</si>
  <si>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</si>
  <si>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</si>
  <si>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</si>
  <si>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</si>
  <si>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</si>
  <si>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</si>
  <si>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</si>
  <si>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</si>
  <si>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</si>
  <si>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</si>
  <si>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</si>
  <si>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</si>
  <si>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</si>
  <si>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</si>
  <si>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</si>
  <si>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</si>
  <si>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</si>
  <si>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</si>
  <si>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</si>
  <si>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</si>
  <si>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</si>
  <si>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</si>
  <si>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</si>
  <si>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</si>
  <si>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</si>
  <si>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</si>
  <si>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</si>
  <si>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</si>
  <si>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</si>
  <si>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</si>
  <si>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</si>
  <si>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</si>
  <si>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</si>
  <si>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</si>
  <si>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</si>
  <si>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</si>
  <si>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</si>
  <si>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</si>
  <si>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</si>
  <si>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</si>
  <si>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</si>
  <si>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</si>
  <si>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</si>
  <si>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</si>
  <si>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</si>
  <si>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</si>
  <si>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</si>
  <si>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</si>
  <si>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</si>
  <si>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</si>
  <si>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</si>
  <si>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</si>
  <si>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</si>
  <si>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</si>
  <si>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</si>
  <si>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</si>
  <si>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</si>
  <si>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</si>
  <si>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</si>
  <si>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</si>
  <si>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</si>
  <si>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</si>
  <si>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</si>
  <si>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</si>
  <si>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</si>
  <si>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</si>
  <si>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</si>
  <si>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</si>
  <si>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</si>
  <si>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</si>
  <si>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</si>
  <si>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</si>
  <si>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</si>
  <si>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</si>
  <si>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</si>
  <si>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</si>
  <si>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</si>
  <si>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</si>
  <si>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</si>
  <si>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</si>
  <si>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</si>
  <si>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</si>
  <si>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</si>
  <si>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</si>
  <si>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</si>
  <si>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</si>
  <si>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</si>
  <si>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</si>
  <si>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</si>
  <si>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</si>
  <si>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</si>
  <si>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</si>
  <si>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</si>
  <si>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</si>
  <si>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</si>
  <si>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</si>
  <si>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</si>
  <si>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</si>
  <si>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</si>
  <si>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</si>
  <si>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</si>
  <si>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</si>
  <si>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</si>
  <si>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</si>
  <si>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</si>
  <si>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</si>
  <si>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</si>
  <si>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</si>
  <si>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</si>
  <si>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</si>
  <si>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</si>
  <si>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</si>
  <si>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</si>
  <si>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</si>
  <si>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</si>
  <si>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</si>
  <si>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</si>
  <si>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</si>
  <si>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</si>
  <si>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</si>
  <si>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</si>
  <si>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</si>
  <si>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</si>
  <si>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</si>
  <si>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</si>
  <si>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</si>
  <si>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</si>
  <si>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</si>
  <si>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</si>
  <si>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</si>
  <si>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</si>
  <si>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</si>
  <si>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</si>
  <si>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</si>
  <si>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</si>
  <si>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</si>
  <si>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</si>
  <si>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</si>
  <si>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</si>
  <si>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</si>
  <si>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</si>
  <si>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</si>
  <si>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</si>
  <si>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</si>
  <si>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</si>
  <si>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</si>
  <si>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</si>
  <si>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</si>
  <si>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</si>
  <si>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</si>
  <si>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</si>
  <si>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</si>
  <si>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</si>
  <si>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</si>
  <si>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</si>
  <si>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</si>
  <si>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</si>
  <si>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</si>
  <si>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</si>
  <si>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</si>
  <si>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</si>
  <si>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</si>
  <si>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</si>
  <si>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</si>
  <si>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</si>
  <si>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</si>
  <si>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</si>
  <si>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</si>
  <si>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</si>
  <si>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</si>
  <si>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</si>
  <si>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</si>
  <si>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</si>
  <si>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</si>
  <si>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</si>
  <si>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</si>
  <si>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</si>
  <si>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</si>
  <si>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</si>
  <si>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</si>
  <si>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</si>
  <si>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</si>
  <si>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</si>
  <si>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</si>
  <si>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</si>
  <si>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</si>
  <si>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</si>
  <si>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</si>
  <si>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</si>
  <si>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</si>
  <si>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</si>
  <si>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</si>
  <si>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</si>
  <si>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</si>
  <si>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</si>
  <si>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</si>
  <si>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</si>
  <si>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</si>
  <si>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</si>
  <si>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</si>
  <si>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</si>
  <si>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</si>
  <si>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</si>
  <si>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</si>
  <si>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</si>
  <si>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</si>
  <si>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</si>
  <si>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</si>
  <si>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</si>
  <si>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</si>
  <si>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</si>
  <si>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</si>
  <si>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</si>
  <si>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</si>
  <si>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</si>
  <si>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</si>
  <si>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</si>
  <si>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</si>
  <si>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</si>
  <si>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</si>
  <si>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</si>
  <si>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</si>
  <si>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</si>
  <si>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</si>
  <si>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</si>
  <si>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</si>
  <si>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</si>
  <si>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</si>
  <si>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</si>
  <si>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</si>
  <si>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</si>
  <si>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</si>
  <si>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</si>
  <si>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</si>
  <si>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</si>
  <si>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</si>
  <si>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</si>
  <si>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</si>
  <si>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</si>
  <si>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</si>
  <si>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</si>
  <si>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</si>
  <si>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</si>
  <si>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</si>
  <si>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</si>
  <si>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</si>
  <si>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</si>
  <si>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</si>
  <si>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</si>
  <si>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</si>
  <si>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</si>
  <si>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</si>
  <si>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</si>
  <si>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</si>
  <si>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</si>
  <si>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</si>
  <si>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</si>
  <si>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</si>
  <si>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</si>
  <si>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</si>
  <si>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</si>
  <si>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</si>
  <si>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</si>
  <si>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</si>
  <si>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</si>
  <si>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</si>
  <si>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</si>
  <si>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</si>
  <si>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</si>
  <si>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</si>
  <si>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</si>
  <si>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</si>
  <si>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</si>
  <si>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</si>
  <si>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</si>
  <si>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</si>
  <si>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</si>
  <si>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</si>
  <si>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</si>
  <si>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</si>
  <si>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</si>
  <si>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</si>
  <si>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</si>
  <si>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</si>
  <si>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</si>
  <si>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</si>
  <si>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</si>
  <si>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</si>
  <si>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</si>
  <si>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</si>
  <si>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</si>
  <si>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</si>
  <si>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</si>
  <si>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</si>
  <si>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</si>
  <si>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</si>
  <si>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</si>
  <si>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</si>
  <si>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</si>
  <si>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</si>
  <si>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</si>
  <si>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</si>
  <si>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</si>
  <si>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</si>
  <si>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</si>
  <si>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</si>
  <si>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</si>
  <si>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</si>
  <si>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</si>
  <si>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</si>
  <si>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</si>
  <si>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</si>
  <si>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</si>
  <si>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</si>
  <si>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</si>
  <si>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</si>
  <si>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</si>
  <si>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</si>
  <si>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</si>
  <si>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</si>
  <si>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</si>
  <si>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</si>
  <si>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</si>
  <si>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</si>
  <si>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</si>
  <si>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</si>
  <si>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</si>
  <si>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</si>
  <si>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</si>
  <si>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</si>
  <si>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</si>
  <si>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</si>
  <si>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</si>
  <si>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</si>
  <si>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</si>
  <si>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</si>
  <si>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</si>
  <si>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</si>
  <si>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</si>
  <si>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</si>
  <si>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</si>
  <si>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</si>
  <si>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</si>
  <si>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</si>
  <si>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</si>
  <si>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</si>
  <si>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</si>
  <si>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</si>
  <si>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</si>
  <si>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</si>
  <si>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</si>
  <si>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</si>
  <si>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</si>
  <si>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</si>
  <si>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</si>
  <si>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</si>
  <si>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</si>
  <si>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</si>
  <si>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</si>
  <si>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</si>
  <si>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</si>
  <si>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</si>
  <si>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</si>
  <si>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</si>
  <si>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</si>
  <si>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</si>
  <si>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</si>
  <si>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</si>
  <si>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</si>
  <si>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</si>
  <si>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</si>
  <si>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</si>
  <si>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</si>
  <si>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</si>
  <si>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</si>
  <si>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</si>
  <si>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</si>
  <si>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</si>
  <si>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</si>
  <si>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</si>
  <si>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</si>
  <si>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</si>
  <si>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</si>
  <si>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</si>
  <si>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</si>
  <si>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</si>
  <si>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</si>
  <si>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</si>
  <si>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</si>
  <si>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</si>
  <si>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</si>
  <si>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</si>
  <si>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</si>
  <si>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</si>
  <si>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</si>
  <si>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</si>
  <si>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</si>
  <si>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</si>
  <si>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</si>
  <si>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</si>
  <si>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</si>
  <si>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</si>
  <si>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</si>
  <si>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</si>
  <si>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</si>
  <si>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</si>
  <si>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</si>
  <si>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</si>
  <si>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</si>
  <si>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</si>
  <si>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</si>
  <si>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</si>
  <si>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</si>
  <si>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</si>
  <si>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</si>
  <si>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</si>
  <si>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</si>
  <si>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</si>
  <si>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</si>
  <si>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</si>
  <si>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</si>
  <si>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</si>
  <si>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</si>
  <si>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</si>
  <si>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</si>
  <si>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</si>
  <si>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</si>
  <si>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</si>
  <si>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</si>
  <si>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</si>
  <si>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</si>
  <si>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</si>
  <si>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</si>
  <si>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</si>
  <si>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</si>
  <si>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</si>
  <si>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</si>
  <si>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</si>
  <si>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</si>
  <si>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</si>
  <si>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</si>
  <si>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</si>
  <si>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</si>
  <si>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</si>
  <si>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</si>
  <si>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</si>
  <si>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</si>
  <si>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</si>
  <si>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</si>
  <si>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</si>
  <si>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</si>
  <si>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</si>
  <si>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</si>
  <si>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</si>
  <si>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</si>
  <si>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</si>
  <si>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</si>
  <si>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</si>
  <si>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</si>
  <si>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</si>
  <si>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</si>
  <si>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</si>
  <si>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</si>
  <si>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</si>
  <si>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</si>
  <si>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</si>
  <si>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</si>
  <si>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</si>
  <si>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</si>
  <si>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</si>
  <si>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</si>
  <si>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</si>
  <si>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</si>
  <si>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</si>
  <si>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</si>
  <si>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</si>
  <si>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</si>
  <si>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</si>
  <si>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</si>
  <si>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</si>
  <si>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</si>
  <si>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</si>
  <si>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</si>
  <si>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</si>
  <si>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</si>
  <si>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</si>
  <si>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</si>
  <si>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</si>
  <si>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</si>
  <si>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</si>
  <si>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</si>
  <si>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</si>
  <si>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</si>
  <si>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</si>
  <si>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</si>
  <si>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</si>
  <si>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</si>
  <si>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</si>
  <si>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</si>
  <si>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</si>
  <si>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</si>
  <si>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</si>
  <si>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</si>
  <si>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</si>
  <si>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</si>
  <si>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</si>
  <si>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</si>
  <si>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</si>
  <si>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</si>
  <si>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</si>
  <si>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</si>
  <si>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</si>
  <si>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</si>
  <si>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</si>
  <si>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</si>
  <si>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</si>
  <si>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</si>
  <si>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</si>
  <si>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</si>
  <si>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</si>
  <si>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</si>
  <si>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</si>
  <si>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</si>
  <si>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</si>
  <si>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</si>
  <si>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</si>
  <si>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</si>
  <si>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</si>
  <si>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</si>
  <si>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</si>
  <si>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</si>
  <si>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</si>
  <si>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</si>
  <si>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</si>
  <si>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</si>
  <si>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</si>
  <si>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</si>
  <si>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</si>
  <si>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</si>
  <si>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</si>
  <si>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</si>
  <si>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</si>
  <si>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</si>
  <si>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</si>
  <si>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</si>
  <si>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</si>
  <si>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</si>
  <si>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</si>
  <si>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</si>
  <si>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</si>
  <si>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</si>
  <si>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</si>
  <si>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</si>
  <si>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</si>
  <si>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</si>
  <si>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</si>
  <si>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</si>
  <si>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</si>
  <si>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</si>
  <si>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</si>
  <si>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</si>
  <si>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</si>
  <si>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</si>
  <si>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</si>
  <si>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</si>
  <si>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</si>
  <si>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</si>
  <si>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</si>
  <si>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</si>
  <si>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</si>
  <si>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</si>
  <si>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</si>
  <si>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</si>
  <si>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</si>
  <si>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</si>
  <si>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</si>
  <si>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</si>
  <si>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</si>
  <si>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</si>
  <si>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</si>
  <si>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</si>
  <si>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</si>
  <si>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</si>
  <si>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</si>
  <si>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</si>
  <si>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</si>
  <si>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</si>
  <si>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</si>
  <si>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</si>
  <si>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</si>
  <si>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</si>
  <si>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</si>
  <si>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</si>
  <si>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</si>
  <si>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</si>
  <si>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</si>
  <si>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</si>
  <si>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</si>
  <si>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</si>
  <si>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</si>
  <si>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</si>
  <si>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</si>
  <si>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</si>
  <si>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</si>
  <si>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</si>
  <si>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</si>
  <si>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</si>
  <si>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</si>
  <si>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</si>
  <si>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</si>
  <si>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</si>
  <si>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</si>
  <si>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</si>
  <si>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</si>
  <si>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</si>
  <si>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</si>
  <si>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</si>
  <si>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</si>
  <si>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</si>
  <si>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</si>
  <si>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</si>
  <si>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</si>
  <si>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</si>
  <si>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</si>
  <si>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</si>
  <si>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</si>
  <si>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</si>
  <si>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</si>
  <si>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</si>
  <si>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</si>
  <si>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</si>
  <si>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</si>
  <si>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</si>
  <si>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</si>
  <si>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</si>
  <si>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</si>
  <si>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</si>
  <si>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</si>
  <si>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</si>
  <si>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</si>
  <si>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</si>
  <si>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</si>
  <si>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</si>
  <si>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</si>
  <si>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</si>
  <si>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</si>
  <si>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</si>
  <si>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</si>
  <si>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</si>
  <si>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</si>
  <si>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</si>
  <si>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</si>
  <si>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</si>
  <si>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</si>
  <si>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</si>
  <si>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</si>
  <si>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</si>
  <si>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</si>
  <si>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</si>
  <si>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</si>
  <si>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</si>
  <si>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</si>
  <si>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</si>
  <si>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</si>
  <si>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</si>
  <si>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</si>
  <si>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</si>
  <si>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</si>
  <si>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</si>
  <si>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</si>
  <si>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</si>
  <si>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</si>
  <si>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</si>
  <si>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</si>
  <si>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</si>
  <si>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</si>
  <si>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</si>
  <si>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</si>
  <si>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</si>
  <si>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</si>
  <si>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</si>
  <si>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</si>
  <si>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</si>
  <si>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</si>
  <si>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</si>
  <si>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</si>
  <si>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</si>
  <si>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</si>
  <si>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</si>
  <si>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</si>
  <si>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</si>
  <si>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</si>
  <si>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</si>
  <si>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</si>
  <si>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</si>
  <si>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</si>
  <si>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</si>
  <si>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</si>
  <si>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</si>
  <si>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</si>
  <si>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</si>
  <si>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</si>
  <si>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</si>
  <si>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</si>
  <si>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</si>
  <si>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</si>
  <si>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</si>
  <si>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</si>
  <si>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</si>
  <si>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</si>
  <si>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</si>
  <si>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</si>
  <si>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</si>
  <si>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</si>
  <si>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</si>
  <si>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</si>
  <si>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</si>
  <si>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</si>
  <si>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</si>
  <si>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</si>
  <si>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</si>
  <si>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</si>
  <si>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</si>
  <si>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</si>
  <si>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</si>
  <si>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</si>
  <si>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</si>
  <si>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</si>
  <si>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</si>
  <si>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</si>
  <si>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</si>
  <si>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</si>
  <si>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</si>
  <si>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</si>
  <si>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</si>
  <si>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</si>
  <si>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</si>
  <si>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</si>
  <si>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</si>
  <si>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</si>
  <si>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</si>
  <si>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</si>
  <si>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</si>
  <si>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</si>
  <si>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</si>
  <si>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</si>
  <si>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</si>
  <si>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</si>
  <si>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</si>
  <si>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</si>
  <si>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</si>
  <si>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</si>
  <si>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</si>
  <si>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</si>
  <si>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</si>
  <si>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</si>
  <si>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</si>
  <si>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</si>
  <si>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</si>
  <si>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</si>
  <si>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</si>
  <si>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</si>
  <si>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</si>
  <si>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</si>
  <si>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</si>
  <si>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</si>
  <si>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</si>
  <si>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</si>
  <si>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</si>
  <si>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</si>
  <si>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</si>
  <si>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</si>
  <si>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</si>
  <si>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</si>
  <si>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</si>
  <si>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</si>
  <si>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</si>
  <si>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</si>
  <si>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</si>
  <si>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</si>
  <si>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</si>
  <si>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</si>
  <si>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</si>
  <si>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</si>
  <si>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</si>
  <si>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</si>
  <si>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</si>
  <si>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</si>
  <si>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</si>
  <si>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</si>
  <si>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</si>
  <si>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</si>
  <si>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</si>
  <si>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</si>
  <si>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</si>
  <si>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</si>
  <si>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</si>
  <si>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</si>
  <si>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</si>
  <si>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</si>
  <si>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</si>
  <si>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</si>
  <si>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</si>
  <si>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</si>
  <si>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</si>
  <si>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</si>
  <si>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</si>
  <si>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</si>
  <si>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</si>
  <si>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</si>
  <si>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</si>
  <si>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</si>
  <si>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</si>
  <si>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</si>
  <si>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</si>
  <si>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</si>
  <si>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</si>
  <si>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</si>
  <si>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</si>
  <si>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</si>
  <si>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</si>
  <si>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</si>
  <si>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</si>
  <si>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</si>
  <si>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</si>
  <si>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</si>
  <si>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</si>
  <si>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</si>
  <si>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</si>
  <si>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</si>
  <si>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</si>
  <si>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</si>
  <si>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</si>
  <si>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</si>
  <si>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</si>
  <si>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</si>
  <si>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</si>
  <si>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</si>
  <si>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</si>
  <si>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</si>
  <si>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</si>
  <si>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</si>
  <si>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</si>
  <si>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</si>
  <si>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</si>
  <si>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</si>
  <si>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</si>
  <si>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</si>
  <si>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</si>
  <si>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</si>
  <si>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</si>
  <si>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</si>
  <si>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</si>
  <si>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</si>
  <si>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</si>
  <si>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</si>
  <si>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</si>
  <si>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</si>
  <si>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</si>
  <si>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</si>
  <si>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</si>
  <si>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</si>
  <si>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</si>
  <si>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</si>
  <si>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</si>
  <si>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</si>
  <si>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</si>
  <si>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</si>
  <si>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</si>
  <si>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</si>
  <si>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</si>
  <si>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</si>
  <si>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</si>
  <si>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</si>
  <si>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</si>
  <si>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</si>
  <si>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</si>
  <si>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</si>
  <si>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</si>
  <si>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</si>
  <si>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</si>
  <si>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</si>
  <si>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</si>
  <si>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</si>
  <si>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</si>
  <si>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</si>
  <si>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</si>
  <si>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</si>
  <si>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</si>
  <si>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</si>
  <si>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</si>
  <si>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</si>
  <si>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</si>
  <si>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</si>
  <si>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</si>
  <si>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</si>
  <si>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</si>
  <si>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</si>
  <si>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</si>
  <si>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</si>
  <si>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</si>
  <si>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</si>
  <si>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</si>
  <si>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</si>
  <si>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</si>
  <si>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</si>
  <si>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</si>
  <si>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</si>
  <si>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</si>
  <si>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</si>
  <si>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</si>
  <si>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</si>
  <si>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</si>
  <si>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</si>
  <si>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</si>
  <si>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</si>
  <si>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</si>
  <si>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</si>
  <si>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</si>
  <si>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</si>
  <si>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</si>
  <si>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</si>
  <si>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</si>
  <si>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</si>
  <si>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</si>
  <si>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</si>
  <si>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</si>
  <si>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</si>
  <si>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</si>
  <si>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</si>
  <si>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</si>
  <si>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</si>
  <si>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</si>
  <si>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</si>
  <si>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</si>
  <si>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</si>
  <si>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</si>
  <si>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</si>
  <si>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</si>
  <si>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</si>
  <si>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</si>
  <si>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</si>
  <si>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</si>
  <si>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</si>
  <si>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</si>
  <si>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</si>
  <si>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</si>
  <si>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</si>
  <si>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</si>
  <si>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</si>
  <si>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</si>
  <si>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</si>
  <si>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</si>
  <si>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</si>
  <si>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</si>
  <si>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</si>
  <si>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</si>
  <si>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</si>
  <si>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</si>
  <si>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</si>
  <si>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</si>
  <si>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</si>
  <si>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</si>
  <si>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</si>
  <si>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</si>
  <si>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</si>
  <si>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</si>
  <si>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</si>
  <si>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</si>
  <si>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</si>
  <si>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</si>
  <si>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</si>
  <si>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</si>
  <si>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</si>
  <si>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</si>
  <si>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</si>
  <si>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</si>
  <si>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</si>
  <si>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</si>
  <si>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</si>
  <si>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</si>
  <si>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</si>
  <si>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</si>
  <si>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</si>
  <si>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</si>
  <si>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</si>
  <si>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</si>
  <si>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</si>
  <si>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</si>
  <si>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</si>
  <si>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</si>
  <si>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</si>
  <si>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</si>
  <si>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</si>
  <si>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</si>
  <si>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</si>
  <si>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</si>
  <si>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</si>
  <si>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</si>
  <si>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</si>
  <si>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</si>
  <si>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</si>
  <si>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</si>
  <si>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</si>
  <si>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</si>
  <si>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</si>
  <si>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</si>
  <si>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</si>
  <si>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</si>
  <si>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</si>
  <si>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</si>
  <si>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</si>
  <si>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</si>
  <si>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</si>
  <si>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</si>
  <si>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</si>
  <si>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</si>
  <si>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</si>
  <si>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</si>
  <si>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</si>
  <si>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</si>
  <si>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</si>
  <si>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</si>
  <si>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</si>
  <si>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</si>
  <si>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</si>
  <si>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</si>
  <si>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</si>
  <si>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</si>
  <si>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</si>
  <si>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</si>
  <si>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</si>
  <si>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</si>
  <si>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</si>
  <si>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</si>
  <si>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</si>
  <si>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</si>
  <si>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</si>
  <si>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</si>
  <si>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</si>
  <si>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</si>
  <si>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</si>
  <si>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</si>
  <si>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</si>
  <si>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</si>
  <si>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</si>
  <si>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</si>
  <si>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</si>
  <si>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</si>
  <si>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</si>
  <si>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</si>
  <si>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</si>
  <si>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</si>
  <si>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</si>
  <si>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</si>
  <si>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</si>
  <si>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</si>
  <si>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</si>
  <si>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</si>
  <si>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</si>
  <si>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</si>
  <si>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</si>
  <si>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</si>
  <si>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</si>
  <si>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</si>
  <si>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</si>
  <si>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</si>
  <si>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</si>
  <si>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</si>
  <si>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</si>
  <si>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</si>
  <si>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</si>
  <si>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</si>
  <si>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</si>
  <si>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</si>
  <si>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</si>
  <si>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</si>
  <si>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</si>
  <si>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</si>
  <si>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</si>
  <si>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</si>
  <si>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</si>
  <si>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</si>
  <si>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</si>
  <si>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</si>
  <si>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</si>
  <si>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</si>
  <si>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</si>
  <si>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</si>
  <si>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</si>
  <si>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</si>
  <si>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</si>
  <si>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</si>
  <si>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</si>
  <si>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</si>
  <si>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</si>
  <si>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</si>
  <si>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</si>
  <si>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</si>
  <si>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</si>
  <si>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</si>
  <si>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</si>
  <si>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</si>
  <si>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</si>
  <si>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</si>
  <si>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</si>
  <si>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</si>
  <si>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</si>
  <si>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</si>
  <si>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</si>
  <si>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</si>
  <si>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</si>
  <si>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</si>
  <si>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</si>
  <si>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</si>
  <si>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</si>
  <si>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</si>
  <si>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</si>
  <si>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</si>
  <si>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</si>
  <si>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</si>
  <si>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</si>
  <si>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</si>
  <si>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</si>
  <si>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</si>
  <si>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</si>
  <si>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</si>
  <si>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</si>
  <si>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</si>
  <si>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</si>
  <si>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</si>
  <si>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</si>
  <si>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</si>
  <si>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</si>
  <si>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</si>
  <si>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</si>
  <si>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</si>
  <si>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</si>
  <si>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</si>
  <si>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</si>
  <si>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</si>
  <si>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</si>
  <si>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</si>
  <si>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</si>
  <si>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</si>
  <si>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</si>
  <si>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</si>
  <si>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</si>
  <si>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</si>
  <si>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</si>
  <si>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</si>
  <si>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</si>
  <si>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</si>
  <si>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</si>
  <si>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</si>
  <si>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</si>
  <si>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</si>
  <si>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</si>
  <si>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</si>
  <si>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</si>
  <si>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</si>
  <si>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</si>
  <si>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</si>
  <si>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</si>
  <si>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</si>
  <si>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</si>
  <si>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</si>
  <si>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</si>
  <si>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</si>
  <si>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</si>
  <si>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</si>
  <si>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</si>
  <si>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</si>
  <si>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</si>
  <si>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</si>
  <si>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</si>
  <si>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</si>
  <si>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</si>
  <si>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</si>
  <si>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</si>
  <si>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</si>
  <si>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</si>
  <si>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</si>
  <si>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</si>
  <si>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</si>
  <si>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</si>
  <si>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</si>
  <si>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</si>
  <si>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</si>
  <si>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</si>
  <si>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</si>
  <si>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</si>
  <si>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</si>
  <si>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</si>
  <si>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</si>
  <si>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</si>
  <si>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</si>
  <si>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</si>
  <si>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</si>
  <si>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</si>
  <si>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</si>
  <si>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</si>
  <si>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</si>
  <si>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</si>
  <si>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</si>
  <si>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</si>
  <si>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</si>
  <si>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</si>
  <si>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</si>
  <si>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</si>
  <si>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</si>
  <si>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</si>
  <si>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</si>
  <si>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</si>
  <si>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</si>
  <si>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</si>
  <si>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</si>
  <si>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</si>
  <si>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</si>
  <si>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</si>
  <si>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</si>
  <si>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</si>
  <si>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</si>
  <si>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</si>
  <si>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</si>
  <si>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</si>
  <si>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</si>
  <si>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</si>
  <si>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</si>
  <si>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</si>
  <si>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</si>
  <si>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</si>
  <si>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</si>
  <si>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</si>
  <si>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</si>
  <si>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</si>
  <si>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</si>
  <si>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</si>
  <si>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</si>
  <si>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</si>
  <si>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</si>
  <si>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</si>
  <si>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</si>
  <si>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</si>
  <si>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</si>
  <si>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</si>
  <si>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</si>
  <si>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</si>
  <si>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</si>
  <si>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</si>
  <si>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</si>
  <si>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</si>
  <si>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</si>
  <si>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</si>
  <si>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</si>
  <si>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</si>
  <si>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</si>
  <si>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</si>
  <si>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</si>
  <si>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</si>
  <si>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</si>
  <si>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</si>
  <si>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</si>
  <si>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</si>
  <si>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</si>
  <si>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</si>
  <si>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</si>
  <si>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</si>
  <si>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</si>
  <si>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</si>
  <si>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</si>
  <si>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</si>
  <si>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</si>
  <si>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</si>
  <si>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</si>
  <si>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</si>
  <si>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</si>
  <si>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</si>
  <si>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</si>
  <si>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</si>
  <si>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</si>
  <si>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</si>
  <si>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</si>
  <si>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</si>
  <si>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</si>
  <si>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</si>
  <si>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</si>
  <si>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</si>
  <si>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</si>
  <si>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</si>
  <si>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</si>
  <si>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</si>
  <si>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</si>
  <si>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</si>
  <si>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</si>
  <si>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</si>
  <si>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</si>
  <si>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</si>
  <si>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</si>
  <si>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</si>
  <si>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</si>
  <si>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</si>
  <si>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</si>
  <si>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</si>
  <si>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</si>
  <si>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</si>
  <si>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</si>
  <si>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</si>
  <si>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</si>
  <si>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</si>
  <si>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</si>
  <si>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</si>
  <si>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</si>
  <si>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</si>
  <si>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</si>
  <si>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</si>
  <si>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</si>
  <si>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</si>
  <si>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</si>
  <si>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</si>
  <si>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</si>
  <si>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</si>
  <si>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</si>
  <si>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</si>
  <si>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</si>
  <si>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</si>
  <si>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</si>
  <si>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</si>
  <si>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</si>
  <si>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</si>
  <si>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</si>
  <si>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</si>
  <si>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</si>
  <si>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</si>
  <si>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</si>
  <si>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</si>
  <si>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</si>
  <si>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</si>
  <si>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</si>
  <si>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</si>
  <si>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</si>
  <si>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</si>
  <si>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</si>
  <si>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</si>
  <si>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</si>
  <si>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</si>
  <si>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</si>
  <si>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</si>
  <si>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</si>
  <si>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</si>
  <si>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</si>
  <si>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</si>
  <si>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</si>
  <si>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</si>
  <si>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</si>
  <si>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</si>
  <si>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</si>
  <si>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</si>
  <si>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</si>
  <si>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</si>
  <si>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</si>
  <si>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</si>
  <si>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</si>
  <si>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</si>
  <si>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</si>
  <si>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</si>
  <si>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</si>
  <si>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</si>
  <si>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</si>
  <si>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</si>
  <si>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</si>
  <si>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</si>
  <si>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</si>
  <si>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</si>
  <si>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</si>
  <si>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</si>
  <si>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</si>
  <si>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</si>
  <si>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</si>
  <si>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</si>
  <si>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</si>
  <si>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</si>
  <si>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</si>
  <si>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</si>
  <si>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</si>
  <si>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</si>
  <si>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</si>
  <si>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</si>
  <si>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</si>
  <si>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</si>
  <si>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</si>
  <si>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</si>
  <si>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</si>
  <si>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</si>
  <si>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</si>
  <si>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</si>
  <si>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</si>
  <si>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</si>
  <si>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</si>
  <si>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</si>
  <si>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</si>
  <si>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</si>
  <si>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</si>
  <si>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</si>
  <si>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</si>
  <si>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</si>
  <si>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</si>
  <si>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</si>
  <si>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</si>
  <si>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</si>
  <si>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</si>
  <si>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</si>
  <si>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</si>
  <si>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</si>
  <si>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</si>
  <si>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</si>
  <si>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</si>
  <si>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</si>
  <si>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</si>
  <si>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</si>
  <si>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</si>
  <si>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</si>
  <si>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</si>
  <si>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</si>
  <si>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</si>
  <si>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</si>
  <si>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</si>
  <si>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</si>
  <si>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</si>
  <si>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</si>
  <si>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</si>
  <si>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</si>
  <si>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</si>
  <si>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</si>
  <si>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</si>
  <si>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</si>
  <si>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</si>
  <si>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</si>
  <si>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</si>
  <si>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</si>
  <si>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</si>
  <si>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</si>
  <si>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</si>
  <si>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</si>
  <si>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</si>
  <si>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</si>
  <si>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</si>
  <si>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</si>
  <si>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</si>
  <si>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</si>
  <si>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</si>
  <si>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</si>
  <si>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</si>
  <si>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</si>
  <si>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</si>
  <si>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</si>
  <si>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</si>
  <si>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</si>
  <si>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</si>
  <si>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</si>
  <si>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</si>
  <si>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</si>
  <si>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</si>
  <si>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</si>
  <si>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</si>
  <si>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</si>
  <si>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</si>
  <si>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</si>
  <si>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</si>
  <si>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</si>
  <si>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</si>
  <si>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</si>
  <si>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</si>
  <si>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</si>
  <si>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</si>
  <si>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</si>
  <si>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</si>
  <si>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</si>
  <si>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</si>
  <si>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</si>
  <si>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</si>
  <si>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</si>
  <si>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</si>
  <si>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</si>
  <si>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</si>
  <si>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</si>
  <si>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</si>
  <si>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</si>
  <si>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</si>
  <si>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</si>
  <si>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</si>
  <si>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</si>
  <si>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</si>
  <si>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</si>
  <si>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</si>
  <si>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</si>
  <si>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</si>
  <si>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</si>
  <si>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</si>
  <si>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</si>
  <si>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</si>
  <si>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</si>
  <si>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</si>
  <si>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</si>
  <si>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</si>
  <si>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</si>
  <si>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</si>
  <si>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</si>
  <si>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</si>
  <si>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</si>
  <si>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</si>
  <si>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</si>
  <si>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</si>
  <si>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</si>
  <si>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</si>
  <si>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</si>
  <si>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</si>
  <si>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</si>
  <si>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</si>
  <si>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</si>
  <si>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</si>
  <si>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</si>
  <si>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</si>
  <si>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</si>
  <si>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</si>
  <si>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</si>
  <si>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</si>
  <si>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</si>
  <si>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</si>
  <si>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</si>
  <si>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</si>
  <si>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</si>
  <si>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</si>
  <si>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</si>
  <si>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</si>
  <si>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</si>
  <si>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</si>
  <si>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</si>
  <si>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</si>
  <si>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</si>
  <si>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</si>
  <si>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</si>
  <si>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</si>
  <si>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</si>
  <si>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</si>
  <si>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</si>
  <si>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</si>
  <si>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</si>
  <si>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</si>
  <si>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</si>
  <si>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</si>
  <si>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</si>
  <si>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</si>
  <si>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</si>
  <si>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</si>
  <si>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</si>
  <si>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</si>
  <si>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</si>
  <si>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</si>
  <si>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</si>
  <si>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</si>
  <si>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</si>
  <si>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</si>
  <si>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</si>
  <si>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</si>
  <si>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</si>
  <si>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</si>
  <si>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</si>
  <si>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</si>
  <si>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</si>
  <si>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</si>
  <si>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</si>
  <si>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</si>
  <si>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</si>
  <si>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</si>
  <si>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</si>
  <si>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</si>
  <si>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</si>
  <si>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</si>
  <si>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</si>
  <si>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</si>
  <si>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</si>
  <si>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</si>
  <si>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</si>
  <si>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</si>
  <si>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</si>
  <si>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</si>
  <si>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</si>
  <si>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</si>
  <si>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</si>
  <si>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</si>
  <si>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</si>
  <si>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</si>
  <si>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</si>
  <si>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</si>
  <si>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</si>
  <si>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</si>
  <si>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</si>
  <si>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</si>
  <si>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</si>
  <si>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</si>
  <si>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</si>
  <si>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</si>
  <si>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</si>
  <si>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</si>
  <si>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</si>
  <si>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</si>
  <si>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</si>
  <si>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</si>
  <si>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</si>
  <si>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</si>
  <si>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</si>
  <si>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</si>
  <si>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</si>
  <si>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</si>
  <si>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</si>
  <si>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</si>
  <si>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</si>
  <si>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</si>
  <si>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</si>
  <si>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</si>
  <si>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</si>
  <si>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</si>
  <si>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</si>
  <si>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</si>
  <si>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</si>
  <si>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</si>
  <si>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</si>
  <si>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</si>
  <si>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</si>
  <si>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</si>
  <si>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</si>
  <si>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</si>
  <si>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</si>
  <si>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</si>
  <si>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</si>
  <si>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</si>
  <si>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</si>
  <si>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</si>
  <si>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</si>
  <si>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</si>
  <si>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</si>
  <si>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</si>
  <si>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</si>
  <si>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</si>
  <si>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</si>
  <si>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</si>
  <si>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</si>
  <si>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</si>
  <si>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</si>
  <si>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</si>
  <si>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</si>
  <si>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</si>
  <si>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</si>
  <si>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</si>
  <si>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</si>
  <si>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</si>
  <si>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</si>
  <si>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</si>
  <si>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</si>
  <si>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</si>
  <si>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</si>
  <si>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</si>
  <si>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</si>
  <si>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</si>
  <si>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</si>
  <si>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</si>
  <si>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</si>
  <si>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</si>
  <si>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</si>
  <si>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</si>
  <si>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</si>
  <si>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</si>
  <si>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</si>
  <si>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</si>
  <si>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</si>
  <si>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</si>
  <si>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</si>
  <si>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</si>
  <si>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</si>
  <si>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</si>
  <si>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</si>
  <si>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</si>
  <si>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</si>
  <si>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</si>
  <si>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</si>
  <si>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</si>
  <si>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</si>
  <si>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</si>
  <si>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</si>
  <si>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</si>
  <si>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</si>
  <si>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</si>
  <si>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</si>
  <si>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</si>
  <si>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</si>
  <si>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</si>
  <si>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</si>
  <si>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</si>
  <si>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</si>
  <si>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</si>
  <si>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</si>
  <si>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</si>
  <si>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</si>
  <si>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</si>
  <si>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</si>
  <si>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</si>
  <si>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</si>
  <si>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</si>
  <si>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</si>
  <si>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</si>
  <si>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</si>
  <si>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</si>
  <si>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</si>
  <si>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</si>
  <si>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</si>
  <si>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</si>
  <si>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</si>
  <si>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</si>
  <si>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</si>
  <si>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</si>
  <si>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</si>
  <si>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</si>
  <si>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</si>
  <si>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</si>
  <si>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</si>
  <si>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</si>
  <si>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</si>
  <si>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</si>
  <si>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</si>
  <si>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</si>
  <si>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</si>
  <si>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</si>
  <si>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</si>
  <si>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</si>
  <si>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</si>
  <si>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</si>
  <si>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</si>
  <si>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</si>
  <si>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</si>
  <si>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</si>
  <si>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</si>
  <si>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</si>
  <si>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</si>
  <si>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</si>
  <si>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</si>
  <si>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</si>
  <si>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</si>
  <si>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</si>
  <si>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</si>
  <si>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</si>
  <si>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</si>
  <si>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</si>
  <si>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</si>
  <si>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</si>
  <si>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</si>
  <si>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</si>
  <si>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</si>
  <si>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</si>
  <si>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</si>
  <si>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</si>
  <si>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</si>
  <si>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</si>
  <si>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</si>
  <si>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</si>
  <si>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</si>
  <si>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</si>
  <si>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</si>
  <si>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</si>
  <si>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</si>
  <si>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</si>
  <si>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</si>
  <si>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</si>
  <si>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</si>
  <si>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</si>
  <si>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</si>
  <si>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</si>
  <si>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</si>
  <si>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</si>
  <si>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</si>
  <si>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</si>
  <si>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</si>
  <si>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</si>
  <si>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</si>
  <si>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</si>
  <si>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</si>
  <si>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</si>
  <si>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</si>
  <si>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</si>
  <si>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</si>
  <si>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</si>
  <si>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</si>
  <si>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</si>
  <si>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</si>
  <si>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</si>
  <si>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</si>
  <si>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</si>
  <si>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</si>
  <si>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</si>
  <si>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</si>
  <si>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</si>
  <si>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</si>
  <si>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</si>
  <si>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</si>
  <si>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</si>
  <si>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</si>
  <si>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</si>
  <si>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</si>
  <si>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</si>
  <si>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</si>
  <si>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</si>
  <si>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</si>
  <si>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</si>
  <si>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</si>
  <si>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</si>
  <si>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</si>
  <si>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</si>
  <si>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</si>
  <si>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</si>
  <si>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</si>
  <si>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</si>
  <si>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</si>
  <si>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</si>
  <si>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</si>
  <si>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</si>
  <si>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</si>
  <si>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</si>
  <si>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</si>
  <si>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</si>
  <si>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</si>
  <si>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</si>
  <si>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</si>
  <si>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</si>
  <si>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</si>
  <si>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</si>
  <si>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</si>
  <si>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</si>
  <si>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</si>
  <si>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</si>
  <si>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</si>
  <si>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</si>
  <si>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</si>
  <si>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</si>
  <si>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</si>
  <si>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</si>
  <si>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</si>
  <si>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</si>
  <si>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</si>
  <si>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</si>
  <si>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</si>
  <si>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</si>
  <si>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</si>
  <si>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</si>
  <si>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</si>
  <si>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</si>
  <si>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</si>
  <si>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</si>
  <si>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</si>
  <si>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</si>
  <si>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</si>
  <si>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</si>
  <si>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</si>
  <si>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</si>
  <si>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</si>
  <si>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</si>
  <si>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</si>
  <si>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</si>
  <si>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</si>
  <si>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</si>
  <si>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</si>
  <si>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</si>
  <si>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</si>
  <si>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</si>
  <si>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</si>
  <si>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</si>
  <si>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</si>
  <si>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</si>
  <si>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</si>
  <si>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</si>
  <si>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</si>
  <si>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</si>
  <si>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</si>
  <si>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</si>
  <si>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</si>
  <si>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</si>
  <si>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</si>
  <si>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</si>
  <si>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</si>
  <si>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</si>
  <si>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</si>
  <si>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</si>
  <si>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</si>
  <si>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</si>
  <si>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</si>
  <si>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</si>
  <si>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</si>
  <si>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</si>
  <si>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</si>
  <si>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</si>
  <si>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</si>
  <si>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</si>
  <si>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</si>
  <si>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</si>
  <si>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</si>
  <si>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</si>
  <si>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</si>
  <si>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</si>
  <si>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</si>
  <si>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</si>
  <si>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</si>
  <si>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</si>
  <si>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</si>
  <si>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</si>
  <si>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</si>
  <si>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</si>
  <si>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</si>
  <si>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</si>
  <si>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</si>
  <si>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</si>
  <si>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</si>
  <si>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</si>
  <si>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</si>
  <si>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</si>
  <si>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</si>
  <si>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</si>
  <si>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</si>
  <si>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</si>
  <si>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</si>
  <si>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</si>
  <si>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</si>
  <si>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</si>
  <si>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</si>
  <si>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</si>
  <si>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</si>
  <si>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</si>
  <si>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</si>
  <si>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</si>
  <si>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</si>
  <si>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</si>
  <si>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</si>
  <si>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</si>
  <si>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</si>
  <si>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</si>
  <si>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</si>
  <si>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</si>
  <si>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</si>
  <si>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</si>
  <si>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</si>
  <si>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</si>
  <si>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</si>
  <si>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</si>
  <si>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</si>
  <si>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</si>
  <si>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</si>
  <si>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</si>
  <si>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</si>
  <si>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</si>
  <si>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</si>
  <si>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</si>
  <si>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</si>
  <si>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</si>
  <si>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</si>
  <si>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</si>
  <si>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</si>
  <si>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</si>
  <si>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</si>
  <si>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</si>
  <si>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</si>
  <si>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</si>
  <si>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</si>
  <si>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</si>
  <si>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</si>
  <si>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</si>
  <si>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</si>
  <si>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</si>
  <si>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</si>
  <si>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</si>
  <si>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</si>
  <si>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</si>
  <si>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</si>
  <si>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</si>
  <si>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</si>
  <si>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</si>
  <si>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</si>
  <si>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</si>
  <si>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</si>
  <si>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</si>
  <si>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</si>
  <si>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</si>
  <si>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</si>
  <si>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</si>
  <si>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</si>
  <si>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</si>
  <si>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</si>
  <si>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</si>
  <si>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</si>
  <si>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</si>
  <si>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</si>
  <si>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</si>
  <si>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</si>
  <si>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</si>
  <si>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</si>
  <si>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</si>
  <si>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</si>
  <si>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</si>
  <si>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</si>
  <si>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</si>
  <si>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</si>
  <si>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</si>
  <si>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</si>
  <si>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</si>
  <si>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</si>
  <si>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</si>
  <si>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</si>
  <si>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</si>
  <si>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</si>
  <si>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</si>
  <si>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</si>
  <si>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</si>
  <si>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</si>
  <si>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</si>
  <si>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</si>
  <si>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</si>
  <si>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</si>
  <si>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</si>
  <si>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</si>
  <si>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</si>
  <si>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</si>
  <si>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</si>
  <si>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</si>
  <si>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</si>
  <si>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</si>
  <si>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</si>
  <si>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</si>
  <si>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</si>
  <si>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</si>
  <si>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</si>
  <si>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</si>
  <si>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</si>
  <si>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</si>
  <si>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</si>
  <si>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</si>
  <si>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</si>
  <si>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</si>
  <si>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</si>
  <si>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</si>
  <si>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</si>
  <si>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</si>
  <si>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</si>
  <si>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</si>
  <si>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</si>
  <si>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</si>
  <si>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</si>
  <si>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</si>
  <si>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</si>
  <si>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</si>
  <si>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</si>
  <si>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</si>
  <si>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</si>
  <si>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</si>
  <si>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</si>
  <si>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</si>
  <si>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</si>
  <si>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</si>
  <si>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</si>
  <si>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</si>
  <si>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</si>
  <si>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</si>
  <si>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</si>
  <si>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</si>
  <si>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</si>
  <si>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</si>
  <si>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</si>
  <si>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</si>
  <si>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</si>
  <si>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</si>
  <si>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</si>
  <si>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</si>
  <si>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</si>
  <si>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</si>
  <si>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</si>
  <si>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</si>
  <si>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</si>
  <si>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</si>
  <si>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</si>
  <si>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</si>
  <si>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</si>
  <si>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</si>
  <si>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</si>
  <si>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</si>
  <si>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</si>
  <si>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</si>
  <si>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</si>
  <si>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</si>
  <si>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</si>
  <si>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</si>
  <si>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</si>
  <si>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</si>
  <si>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</si>
  <si>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</si>
  <si>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</si>
  <si>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</si>
  <si>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</si>
  <si>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</si>
  <si>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</si>
  <si>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</si>
  <si>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</si>
  <si>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</si>
  <si>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</si>
  <si>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</si>
  <si>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</si>
  <si>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</si>
  <si>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</si>
  <si>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</si>
  <si>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</si>
  <si>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</si>
  <si>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</si>
  <si>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</si>
  <si>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</si>
  <si>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</si>
  <si>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</si>
  <si>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</si>
  <si>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</si>
  <si>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</si>
  <si>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</si>
  <si>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</si>
  <si>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</si>
  <si>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</si>
  <si>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</si>
  <si>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</si>
  <si>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</si>
  <si>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</si>
  <si>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</si>
  <si>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</si>
  <si>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</si>
  <si>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</si>
  <si>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</si>
  <si>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</si>
  <si>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</si>
  <si>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</si>
  <si>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</si>
  <si>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</si>
  <si>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</si>
  <si>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</si>
  <si>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</si>
  <si>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</si>
  <si>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</si>
  <si>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</si>
  <si>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</si>
  <si>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</si>
  <si>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</si>
  <si>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</si>
  <si>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</si>
  <si>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</si>
  <si>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</si>
  <si>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</si>
  <si>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</si>
  <si>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</si>
  <si>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</si>
  <si>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</si>
  <si>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</si>
  <si>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</si>
  <si>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</si>
  <si>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</si>
  <si>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</si>
  <si>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</si>
  <si>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</si>
  <si>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</si>
  <si>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</si>
  <si>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</si>
  <si>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</si>
  <si>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</si>
  <si>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</si>
  <si>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</si>
  <si>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</si>
  <si>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</si>
  <si>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</si>
  <si>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</si>
  <si>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</si>
  <si>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</si>
  <si>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</si>
  <si>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</si>
  <si>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</si>
  <si>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</si>
  <si>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</si>
  <si>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</si>
  <si>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</si>
  <si>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</si>
  <si>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</si>
  <si>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</si>
  <si>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</si>
  <si>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</si>
  <si>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</si>
  <si>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</si>
  <si>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</si>
  <si>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</si>
  <si>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</si>
  <si>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</si>
  <si>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</si>
  <si>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</si>
  <si>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</si>
  <si>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</si>
  <si>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</si>
  <si>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</si>
  <si>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</si>
  <si>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</si>
  <si>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</si>
  <si>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</si>
  <si>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</si>
  <si>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</si>
  <si>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</si>
  <si>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</si>
  <si>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</si>
  <si>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</si>
  <si>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</si>
  <si>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</si>
  <si>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</si>
  <si>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</si>
  <si>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</si>
  <si>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</si>
  <si>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</si>
  <si>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</si>
  <si>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</si>
  <si>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</si>
  <si>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</si>
  <si>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</si>
  <si>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</si>
  <si>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</si>
  <si>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</si>
  <si>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</si>
  <si>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</si>
  <si>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</si>
  <si>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</si>
  <si>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</si>
  <si>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</si>
  <si>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</si>
  <si>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</si>
  <si>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</si>
  <si>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</si>
  <si>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</si>
  <si>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</si>
  <si>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</si>
  <si>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</si>
  <si>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</si>
  <si>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</si>
  <si>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</si>
  <si>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</si>
  <si>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</si>
  <si>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</si>
  <si>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</si>
  <si>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</si>
  <si>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</si>
  <si>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</si>
  <si>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</si>
  <si>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</si>
  <si>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</si>
  <si>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</si>
  <si>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</si>
  <si>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</si>
  <si>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</si>
  <si>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</si>
  <si>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</si>
  <si>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</si>
  <si>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</si>
  <si>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</si>
  <si>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</si>
  <si>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</si>
  <si>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</si>
  <si>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</si>
  <si>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</si>
  <si>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</si>
  <si>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</si>
  <si>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</si>
  <si>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</si>
  <si>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</si>
  <si>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</si>
  <si>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</si>
  <si>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</si>
  <si>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</si>
  <si>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</si>
  <si>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</si>
  <si>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</si>
  <si>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</si>
  <si>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</si>
  <si>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</si>
  <si>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</si>
  <si>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</si>
  <si>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</si>
  <si>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</si>
  <si>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</si>
  <si>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</si>
  <si>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</si>
  <si>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</si>
  <si>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</si>
  <si>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</si>
  <si>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</si>
  <si>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</si>
  <si>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</si>
  <si>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</si>
  <si>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</si>
  <si>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</si>
  <si>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</si>
  <si>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</si>
  <si>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</si>
  <si>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</si>
  <si>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</si>
  <si>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</si>
  <si>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</si>
  <si>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</si>
  <si>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</si>
  <si>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</si>
  <si>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</si>
  <si>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</si>
  <si>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</si>
  <si>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</si>
  <si>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</si>
  <si>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</si>
  <si>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</si>
  <si>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</si>
  <si>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</si>
  <si>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</si>
  <si>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</si>
  <si>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</si>
  <si>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</si>
  <si>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</si>
  <si>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</si>
  <si>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</si>
  <si>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</si>
  <si>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</si>
  <si>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</si>
  <si>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</si>
  <si>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</si>
  <si>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</si>
  <si>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</si>
  <si>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</si>
  <si>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</si>
  <si>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</si>
  <si>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</si>
  <si>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</si>
  <si>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</si>
  <si>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</si>
  <si>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</si>
  <si>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</si>
  <si>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</si>
  <si>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</si>
  <si>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</si>
  <si>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</si>
  <si>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</si>
  <si>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</si>
  <si>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</si>
  <si>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</si>
  <si>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</si>
  <si>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</si>
  <si>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</si>
  <si>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</si>
  <si>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</si>
  <si>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</si>
  <si>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</si>
  <si>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</si>
  <si>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</si>
  <si>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</si>
  <si>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</si>
  <si>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</si>
  <si>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</si>
  <si>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</si>
  <si>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</si>
  <si>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</si>
  <si>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</si>
  <si>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</si>
  <si>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</si>
  <si>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</si>
  <si>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</si>
  <si>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</si>
  <si>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</si>
  <si>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</si>
  <si>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</si>
  <si>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</si>
  <si>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</si>
  <si>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</si>
  <si>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</si>
  <si>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</si>
  <si>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</si>
  <si>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</si>
  <si>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</si>
  <si>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</si>
  <si>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</si>
  <si>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</si>
  <si>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</si>
  <si>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</si>
  <si>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</si>
  <si>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</si>
  <si>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</si>
  <si>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</si>
  <si>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</si>
  <si>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</si>
  <si>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</si>
  <si>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</si>
  <si>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</si>
  <si>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</si>
  <si>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</si>
  <si>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</si>
  <si>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</si>
  <si>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</si>
  <si>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</si>
  <si>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</si>
  <si>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</si>
  <si>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</si>
  <si>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</si>
  <si>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</si>
  <si>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</si>
  <si>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</si>
  <si>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</si>
  <si>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</si>
  <si>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</si>
  <si>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</si>
  <si>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</si>
  <si>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</si>
  <si>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</si>
  <si>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</si>
  <si>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</si>
  <si>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</si>
  <si>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</si>
  <si>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</si>
  <si>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</si>
  <si>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</si>
  <si>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</si>
  <si>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</si>
  <si>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</si>
  <si>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</si>
  <si>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</si>
  <si>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</si>
  <si>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</si>
  <si>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</si>
  <si>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</si>
  <si>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</si>
  <si>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</si>
  <si>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</si>
  <si>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</si>
  <si>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</si>
  <si>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</si>
  <si>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</si>
  <si>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</si>
  <si>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</si>
  <si>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</si>
  <si>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</si>
  <si>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</si>
  <si>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</si>
  <si>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</si>
  <si>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</si>
  <si>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</si>
  <si>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</si>
  <si>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</si>
  <si>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</si>
  <si>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</si>
  <si>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</si>
  <si>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</si>
  <si>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</si>
  <si>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</si>
  <si>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</si>
  <si>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</si>
  <si>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</si>
  <si>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</si>
  <si>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</si>
  <si>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</si>
  <si>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</si>
  <si>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</si>
  <si>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</si>
  <si>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</si>
  <si>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</si>
  <si>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</si>
  <si>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</si>
  <si>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</si>
  <si>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</si>
  <si>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</si>
  <si>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</si>
  <si>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</si>
  <si>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</si>
  <si>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</si>
  <si>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</si>
  <si>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</si>
  <si>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</si>
  <si>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</si>
  <si>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</si>
  <si>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</si>
  <si>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</si>
  <si>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</si>
  <si>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</si>
  <si>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</si>
  <si>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</si>
  <si>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</si>
  <si>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</si>
  <si>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</si>
  <si>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</si>
  <si>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</si>
  <si>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</si>
  <si>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</si>
  <si>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</si>
  <si>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</si>
  <si>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</si>
  <si>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</si>
  <si>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</si>
  <si>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</si>
  <si>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</si>
  <si>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</si>
  <si>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</si>
  <si>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</si>
  <si>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</si>
  <si>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</si>
  <si>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</si>
  <si>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</si>
  <si>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</si>
  <si>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</si>
  <si>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</si>
  <si>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</si>
  <si>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</si>
  <si>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</si>
  <si>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</si>
  <si>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</si>
  <si>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</si>
  <si>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</si>
  <si>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</si>
  <si>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</si>
  <si>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</si>
  <si>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</si>
  <si>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</si>
  <si>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</si>
  <si>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</si>
  <si>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</si>
  <si>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</si>
  <si>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</si>
  <si>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</si>
  <si>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</si>
  <si>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</si>
  <si>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</si>
  <si>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</si>
  <si>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</si>
  <si>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</si>
  <si>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</si>
  <si>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</si>
  <si>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</si>
  <si>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</si>
  <si>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</si>
  <si>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</si>
  <si>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</si>
  <si>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</si>
  <si>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</si>
  <si>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</si>
  <si>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</si>
  <si>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</si>
  <si>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</si>
  <si>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</si>
  <si>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</si>
  <si>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</si>
  <si>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</si>
  <si>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</si>
  <si>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</si>
  <si>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</si>
  <si>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</si>
  <si>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</si>
  <si>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</si>
  <si>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</si>
  <si>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</si>
  <si>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</si>
  <si>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</si>
  <si>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</si>
  <si>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</si>
  <si>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</si>
  <si>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</si>
  <si>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</si>
  <si>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</si>
  <si>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</si>
  <si>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</si>
  <si>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</si>
  <si>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</si>
  <si>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</si>
  <si>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</si>
  <si>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</si>
  <si>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</si>
  <si>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</si>
  <si>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</si>
  <si>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</si>
  <si>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</si>
  <si>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</si>
  <si>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</si>
  <si>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</si>
  <si>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</si>
  <si>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</si>
  <si>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</si>
  <si>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</si>
  <si>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</si>
  <si>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</si>
  <si>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</si>
  <si>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</si>
  <si>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</si>
  <si>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</si>
  <si>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</si>
  <si>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</si>
  <si>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</si>
  <si>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</si>
  <si>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</si>
  <si>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</si>
  <si>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</si>
  <si>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</si>
  <si>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</si>
  <si>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</si>
  <si>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</si>
  <si>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</si>
  <si>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</si>
  <si>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</si>
  <si>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</si>
  <si>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</si>
  <si>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</si>
  <si>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</si>
  <si>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</si>
  <si>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</si>
  <si>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</si>
  <si>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</si>
  <si>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</si>
  <si>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</si>
  <si>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</si>
  <si>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</si>
  <si>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</si>
  <si>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</si>
  <si>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</si>
  <si>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</si>
  <si>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</si>
  <si>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</si>
  <si>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</si>
  <si>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</si>
  <si>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</si>
  <si>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</si>
  <si>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</si>
  <si>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</si>
  <si>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</si>
  <si>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</si>
  <si>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</si>
  <si>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</si>
  <si>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</si>
  <si>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</si>
  <si>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</si>
  <si>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</si>
  <si>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</si>
  <si>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</si>
  <si>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</si>
  <si>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</si>
  <si>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</si>
  <si>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</si>
  <si>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</si>
  <si>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</si>
  <si>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</si>
  <si>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</si>
  <si>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</si>
  <si>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</si>
  <si>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</si>
  <si>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</si>
  <si>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</si>
  <si>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</si>
  <si>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</si>
  <si>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</si>
  <si>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</si>
  <si>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</si>
  <si>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</si>
  <si>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</si>
  <si>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</si>
  <si>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</si>
  <si>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</si>
  <si>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</si>
  <si>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</si>
  <si>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</si>
  <si>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</si>
  <si>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</si>
  <si>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</si>
  <si>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</si>
  <si>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</si>
  <si>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</si>
  <si>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</si>
  <si>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</si>
  <si>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</si>
  <si>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</si>
  <si>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</si>
  <si>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</si>
  <si>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</si>
  <si>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</si>
  <si>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</si>
  <si>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</si>
  <si>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</si>
  <si>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</si>
  <si>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</si>
  <si>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</si>
  <si>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</si>
  <si>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</si>
  <si>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</si>
  <si>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</si>
  <si>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</si>
  <si>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</si>
  <si>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</si>
  <si>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</si>
  <si>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</si>
  <si>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</si>
  <si>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</si>
  <si>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</si>
  <si>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</si>
  <si>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</si>
  <si>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</si>
  <si>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</si>
  <si>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</si>
  <si>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</si>
  <si>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</si>
  <si>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</si>
  <si>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</si>
  <si>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</si>
  <si>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</si>
  <si>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</si>
  <si>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</si>
  <si>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</si>
  <si>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</si>
  <si>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</si>
  <si>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</si>
  <si>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</si>
  <si>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</si>
  <si>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</si>
  <si>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</si>
  <si>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</si>
  <si>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</si>
  <si>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</si>
  <si>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</si>
  <si>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</si>
  <si>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</si>
  <si>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</si>
  <si>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</si>
  <si>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</si>
  <si>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</si>
  <si>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</si>
  <si>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</si>
  <si>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</si>
  <si>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</si>
  <si>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</si>
  <si>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</si>
  <si>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</si>
  <si>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</si>
  <si>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</si>
  <si>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</si>
  <si>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</si>
  <si>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</si>
  <si>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</si>
  <si>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</si>
  <si>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</si>
  <si>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</si>
  <si>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</si>
  <si>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</si>
  <si>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</si>
  <si>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</si>
  <si>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</si>
  <si>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</si>
  <si>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</si>
  <si>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</si>
  <si>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</si>
  <si>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</si>
  <si>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</si>
  <si>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</si>
  <si>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</si>
  <si>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</si>
  <si>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</si>
  <si>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</si>
  <si>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</si>
  <si>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</si>
  <si>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</si>
  <si>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</si>
  <si>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</si>
  <si>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</si>
  <si>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</si>
  <si>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</si>
  <si>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</si>
  <si>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</si>
  <si>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</si>
  <si>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</si>
  <si>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</si>
  <si>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</si>
  <si>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</si>
  <si>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</si>
  <si>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</si>
  <si>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</si>
  <si>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</si>
  <si>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</si>
  <si>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</si>
  <si>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</si>
  <si>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</si>
  <si>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</si>
  <si>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</si>
  <si>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</si>
  <si>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</si>
  <si>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</si>
  <si>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</si>
  <si>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</si>
  <si>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</si>
  <si>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</si>
  <si>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</si>
  <si>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</si>
  <si>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</si>
  <si>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</si>
  <si>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</si>
  <si>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</si>
  <si>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</si>
  <si>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</si>
  <si>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</si>
  <si>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</si>
  <si>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</si>
  <si>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</si>
  <si>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</si>
  <si>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</si>
  <si>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</si>
  <si>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</si>
  <si>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</si>
  <si>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</si>
  <si>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</si>
  <si>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</si>
  <si>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</si>
  <si>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</si>
  <si>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</si>
  <si>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</si>
  <si>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</si>
  <si>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</si>
  <si>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</si>
  <si>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</si>
  <si>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</si>
  <si>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</si>
  <si>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</si>
  <si>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</si>
  <si>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</si>
  <si>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</si>
  <si>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</si>
  <si>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</si>
  <si>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</si>
  <si>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</si>
  <si>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</si>
  <si>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</si>
  <si>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</si>
  <si>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</si>
  <si>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</si>
  <si>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</si>
  <si>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</si>
  <si>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</si>
  <si>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</si>
  <si>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</si>
  <si>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</si>
  <si>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</si>
  <si>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</si>
  <si>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</si>
  <si>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</si>
  <si>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</si>
  <si>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</si>
  <si>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</si>
  <si>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</si>
  <si>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</si>
  <si>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</si>
  <si>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</si>
  <si>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</si>
  <si>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</si>
  <si>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</si>
  <si>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</si>
  <si>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</si>
  <si>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</si>
  <si>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</si>
  <si>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</si>
  <si>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</si>
  <si>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</si>
  <si>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</si>
  <si>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</si>
  <si>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</si>
  <si>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</si>
  <si>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</si>
  <si>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</si>
  <si>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</si>
  <si>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</si>
  <si>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</si>
  <si>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</si>
  <si>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</si>
  <si>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</si>
  <si>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</si>
  <si>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</si>
  <si>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</si>
  <si>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</si>
  <si>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</si>
  <si>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</si>
  <si>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</si>
  <si>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</si>
  <si>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</si>
  <si>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</si>
  <si>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</si>
  <si>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</si>
  <si>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</si>
  <si>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</si>
  <si>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</si>
  <si>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</si>
  <si>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</si>
  <si>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</si>
  <si>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</si>
  <si>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</si>
  <si>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</si>
  <si>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</si>
  <si>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</si>
  <si>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</si>
  <si>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</si>
  <si>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</si>
  <si>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</si>
  <si>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</si>
  <si>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</si>
  <si>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</si>
  <si>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</si>
  <si>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</si>
  <si>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</si>
  <si>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</si>
  <si>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</si>
  <si>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</si>
  <si>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</si>
  <si>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</si>
  <si>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</si>
  <si>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</si>
  <si>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</si>
  <si>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</si>
  <si>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</si>
  <si>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</si>
  <si>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</si>
  <si>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</si>
  <si>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</si>
  <si>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</si>
  <si>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</si>
  <si>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</si>
  <si>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</si>
  <si>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</si>
  <si>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</si>
  <si>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</si>
  <si>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</si>
  <si>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</si>
  <si>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</si>
  <si>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</si>
  <si>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</si>
  <si>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</si>
  <si>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</si>
  <si>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</si>
  <si>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</si>
  <si>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</si>
  <si>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</si>
  <si>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</si>
  <si>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</si>
  <si>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</si>
  <si>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</si>
  <si>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</si>
  <si>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</si>
  <si>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</si>
  <si>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</si>
  <si>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</si>
  <si>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</si>
  <si>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</si>
  <si>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</si>
  <si>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</si>
  <si>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</si>
  <si>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</si>
  <si>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</si>
  <si>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</si>
  <si>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</si>
  <si>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</si>
  <si>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</si>
  <si>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</si>
  <si>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</si>
  <si>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</si>
  <si>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</si>
  <si>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</si>
  <si>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</si>
  <si>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</si>
  <si>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</si>
  <si>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</si>
  <si>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</si>
  <si>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</si>
  <si>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</si>
  <si>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</si>
  <si>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</si>
  <si>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</si>
  <si>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</si>
  <si>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</si>
  <si>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</si>
  <si>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</si>
  <si>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</si>
  <si>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</si>
  <si>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</si>
  <si>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</si>
  <si>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</si>
  <si>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</si>
  <si>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</si>
  <si>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</si>
  <si>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</si>
  <si>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</si>
  <si>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</si>
  <si>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</si>
  <si>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</si>
  <si>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</si>
  <si>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</si>
  <si>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</si>
  <si>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</si>
  <si>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</si>
  <si>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</si>
  <si>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</si>
  <si>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</si>
  <si>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</si>
  <si>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</si>
  <si>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</si>
  <si>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</si>
  <si>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</si>
  <si>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</si>
  <si>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</si>
  <si>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</si>
  <si>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</si>
  <si>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</si>
  <si>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</si>
  <si>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</si>
  <si>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</si>
  <si>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</si>
  <si>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</si>
  <si>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</si>
  <si>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</si>
  <si>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</si>
  <si>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</si>
  <si>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</si>
  <si>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</si>
  <si>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</si>
  <si>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</si>
  <si>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</si>
  <si>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</si>
  <si>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</si>
  <si>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</si>
  <si>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</si>
  <si>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</si>
  <si>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</si>
  <si>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</si>
  <si>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</si>
  <si>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</si>
  <si>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</si>
  <si>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</si>
  <si>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</si>
  <si>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</si>
  <si>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</si>
  <si>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</si>
  <si>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</si>
  <si>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</si>
  <si>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</si>
  <si>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</si>
  <si>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</si>
  <si>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</si>
  <si>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</si>
  <si>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</si>
  <si>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</si>
  <si>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</si>
  <si>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</si>
  <si>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</si>
  <si>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</si>
  <si>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</si>
  <si>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</si>
  <si>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</si>
  <si>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</si>
  <si>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</si>
  <si>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</si>
  <si>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</si>
  <si>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</si>
  <si>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</si>
  <si>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</si>
  <si>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</si>
  <si>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</si>
  <si>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</si>
  <si>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</si>
  <si>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</si>
  <si>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</si>
  <si>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</si>
  <si>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</si>
  <si>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</si>
  <si>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</si>
  <si>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</si>
  <si>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</si>
  <si>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</si>
  <si>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</si>
  <si>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</si>
  <si>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</si>
  <si>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</si>
  <si>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</si>
  <si>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</si>
  <si>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</si>
  <si>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</si>
  <si>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</si>
  <si>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</si>
  <si>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</si>
  <si>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</si>
  <si>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</si>
  <si>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</si>
  <si>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</si>
  <si>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</si>
  <si>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</si>
  <si>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</si>
  <si>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</si>
  <si>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</si>
  <si>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</si>
  <si>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</si>
  <si>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</si>
  <si>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</si>
  <si>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</si>
  <si>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</si>
  <si>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</si>
  <si>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</si>
  <si>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</si>
  <si>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</si>
  <si>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</si>
  <si>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</si>
  <si>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</si>
  <si>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</si>
  <si>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</si>
  <si>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</si>
  <si>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</si>
  <si>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</si>
  <si>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</si>
  <si>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</si>
  <si>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</si>
  <si>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</si>
  <si>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</si>
  <si>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</si>
  <si>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</si>
  <si>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</si>
  <si>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</si>
  <si>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</si>
  <si>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</si>
  <si>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</si>
  <si>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</si>
  <si>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</si>
  <si>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</si>
  <si>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</si>
  <si>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</si>
  <si>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</si>
  <si>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</si>
  <si>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</si>
  <si>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</si>
  <si>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</si>
  <si>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</si>
  <si>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</si>
  <si>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</si>
  <si>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</si>
  <si>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</si>
  <si>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</si>
  <si>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</si>
  <si>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</si>
  <si>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</si>
  <si>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</si>
  <si>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</si>
  <si>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</si>
  <si>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</si>
  <si>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</si>
  <si>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</si>
  <si>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</si>
  <si>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</si>
  <si>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</si>
  <si>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</si>
  <si>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</si>
  <si>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</si>
  <si>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</si>
  <si>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</si>
  <si>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</si>
  <si>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</si>
  <si>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</si>
  <si>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</si>
  <si>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</si>
  <si>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</si>
  <si>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</si>
  <si>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</si>
  <si>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</si>
  <si>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</si>
  <si>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</si>
  <si>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</si>
  <si>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</si>
  <si>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</si>
  <si>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</si>
  <si>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</si>
  <si>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</si>
  <si>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</si>
  <si>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</si>
  <si>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</si>
  <si>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</si>
  <si>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</si>
  <si>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</si>
  <si>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</si>
  <si>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</si>
  <si>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</si>
  <si>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</si>
  <si>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</si>
  <si>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</si>
  <si>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</si>
  <si>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</si>
  <si>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</si>
  <si>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</si>
  <si>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</si>
  <si>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</si>
  <si>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</si>
  <si>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</si>
  <si>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</si>
  <si>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</si>
  <si>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</si>
  <si>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</si>
  <si>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</si>
  <si>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</si>
  <si>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</si>
  <si>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</si>
  <si>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</si>
  <si>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</si>
  <si>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</si>
  <si>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</si>
  <si>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</si>
  <si>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</si>
  <si>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</si>
  <si>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</si>
  <si>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</si>
  <si>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</si>
  <si>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</si>
  <si>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</si>
  <si>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</si>
  <si>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</si>
  <si>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</si>
  <si>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</si>
  <si>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</si>
  <si>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</si>
  <si>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</si>
  <si>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</si>
  <si>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</si>
  <si>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</si>
  <si>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</si>
  <si>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</si>
  <si>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</si>
  <si>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</si>
  <si>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</si>
  <si>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</si>
  <si>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</si>
  <si>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</si>
  <si>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</si>
  <si>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</si>
  <si>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</si>
  <si>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</si>
  <si>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</si>
  <si>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</si>
  <si>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</si>
  <si>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</si>
  <si>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</si>
  <si>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</si>
  <si>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</si>
  <si>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</si>
  <si>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</si>
  <si>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</si>
  <si>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</si>
  <si>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</si>
  <si>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</si>
  <si>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</si>
  <si>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</si>
  <si>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</si>
  <si>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</si>
  <si>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</si>
  <si>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</si>
  <si>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</si>
  <si>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</si>
  <si>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</si>
  <si>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</si>
  <si>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</si>
  <si>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</si>
  <si>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</si>
  <si>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</si>
  <si>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</si>
  <si>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</si>
  <si>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</si>
  <si>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</si>
  <si>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</si>
  <si>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</si>
  <si>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</si>
  <si>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</si>
  <si>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</si>
  <si>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</si>
  <si>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</si>
  <si>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</si>
  <si>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</si>
  <si>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</si>
  <si>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</si>
  <si>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</si>
  <si>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</si>
  <si>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</si>
  <si>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</si>
  <si>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</si>
  <si>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</si>
  <si>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</si>
  <si>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</si>
  <si>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</si>
  <si>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</si>
  <si>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</si>
  <si>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</si>
  <si>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</si>
  <si>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</si>
  <si>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</si>
  <si>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</si>
  <si>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</si>
  <si>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</si>
  <si>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</si>
  <si>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</si>
  <si>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</si>
  <si>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</si>
  <si>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</si>
  <si>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</si>
  <si>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</si>
  <si>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</si>
  <si>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</si>
  <si>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</si>
  <si>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</si>
  <si>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</si>
  <si>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</si>
  <si>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</si>
  <si>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</si>
  <si>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</si>
  <si>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</si>
  <si>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</si>
  <si>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</si>
  <si>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</si>
  <si>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</si>
  <si>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</si>
  <si>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</si>
  <si>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</si>
  <si>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</si>
  <si>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</si>
  <si>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</si>
  <si>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</si>
  <si>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</si>
  <si>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</si>
  <si>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</si>
  <si>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</si>
  <si>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</si>
  <si>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</si>
  <si>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</si>
  <si>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</si>
  <si>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</si>
  <si>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</si>
  <si>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</si>
  <si>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</si>
  <si>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</si>
  <si>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</si>
  <si>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</si>
  <si>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</si>
  <si>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</si>
  <si>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</si>
  <si>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</si>
  <si>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</si>
  <si>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</si>
  <si>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</si>
  <si>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</si>
  <si>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</si>
  <si>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</si>
  <si>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</si>
  <si>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</si>
  <si>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</si>
  <si>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</si>
  <si>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</si>
  <si>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</si>
  <si>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</si>
  <si>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</si>
  <si>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</si>
  <si>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</si>
  <si>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</si>
  <si>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</si>
  <si>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</si>
  <si>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</si>
  <si>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</si>
  <si>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</si>
  <si>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</si>
  <si>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</si>
  <si>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</si>
  <si>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</si>
  <si>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</si>
  <si>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</si>
  <si>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</si>
  <si>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</si>
  <si>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</si>
  <si>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</si>
  <si>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</si>
  <si>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</si>
  <si>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</si>
  <si>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</si>
  <si>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</si>
  <si>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</si>
  <si>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</si>
  <si>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</si>
  <si>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</si>
  <si>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</si>
  <si>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</si>
  <si>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</si>
  <si>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</si>
  <si>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</si>
  <si>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</si>
  <si>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</si>
  <si>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</si>
  <si>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</si>
  <si>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</si>
  <si>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</si>
  <si>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</si>
  <si>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</si>
  <si>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</si>
  <si>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</si>
  <si>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</si>
  <si>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</si>
  <si>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</si>
  <si>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</si>
  <si>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</si>
  <si>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</si>
  <si>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</si>
  <si>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</si>
  <si>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</si>
  <si>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</si>
  <si>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</si>
  <si>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</si>
  <si>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</si>
  <si>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</si>
  <si>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</si>
  <si>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</si>
  <si>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</si>
  <si>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</si>
  <si>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</si>
  <si>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</si>
  <si>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</si>
  <si>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</si>
  <si>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</si>
  <si>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</si>
  <si>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</si>
  <si>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</si>
  <si>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</si>
  <si>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</si>
  <si>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</si>
  <si>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</si>
  <si>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</si>
  <si>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</si>
  <si>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</si>
  <si>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</si>
  <si>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</si>
  <si>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</si>
  <si>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</si>
  <si>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</si>
  <si>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</si>
  <si>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</si>
  <si>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</si>
  <si>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</si>
  <si>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</si>
  <si>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</si>
  <si>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</si>
  <si>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</si>
  <si>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</si>
  <si>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</si>
  <si>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</si>
  <si>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</si>
  <si>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</si>
  <si>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</si>
  <si>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</si>
  <si>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</si>
  <si>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</si>
  <si>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</si>
  <si>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</si>
  <si>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</si>
  <si>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</si>
  <si>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</si>
  <si>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</si>
  <si>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</si>
  <si>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</si>
  <si>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</si>
  <si>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</si>
  <si>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</si>
  <si>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</si>
  <si>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</si>
  <si>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</si>
  <si>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</si>
  <si>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</si>
  <si>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</si>
  <si>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</si>
  <si>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</si>
  <si>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</si>
  <si>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</si>
  <si>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</si>
  <si>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</si>
  <si>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</si>
  <si>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</si>
  <si>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</si>
  <si>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</si>
  <si>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</si>
  <si>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</si>
  <si>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</si>
  <si>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</si>
  <si>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</si>
  <si>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</si>
  <si>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</si>
  <si>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</si>
  <si>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</si>
  <si>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</si>
  <si>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</si>
  <si>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</si>
  <si>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</si>
  <si>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</si>
  <si>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</si>
  <si>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</si>
  <si>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</si>
  <si>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</si>
  <si>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</si>
  <si>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</si>
  <si>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</si>
  <si>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</si>
  <si>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</si>
  <si>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</si>
  <si>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</si>
  <si>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</si>
  <si>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</si>
  <si>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</si>
  <si>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</si>
  <si>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</si>
  <si>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</si>
  <si>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</si>
  <si>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</si>
  <si>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</si>
  <si>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</si>
  <si>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</si>
  <si>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</si>
  <si>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</si>
  <si>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</si>
  <si>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</si>
  <si>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</si>
  <si>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</si>
  <si>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</si>
  <si>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</si>
  <si>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</si>
  <si>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</si>
  <si>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</si>
  <si>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</si>
  <si>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</si>
  <si>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</si>
  <si>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</si>
  <si>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</si>
  <si>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</si>
  <si>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</si>
  <si>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</si>
  <si>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</si>
  <si>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</si>
  <si>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</si>
  <si>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</si>
  <si>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</si>
  <si>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</si>
  <si>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</si>
  <si>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</si>
  <si>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</si>
  <si>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</si>
  <si>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</si>
  <si>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</si>
  <si>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</si>
  <si>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</si>
  <si>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</si>
  <si>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</si>
  <si>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</si>
  <si>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</si>
  <si>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</si>
  <si>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</si>
  <si>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</si>
  <si>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</si>
  <si>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</si>
  <si>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</si>
  <si>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</si>
  <si>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</si>
  <si>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</si>
  <si>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</si>
  <si>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</si>
  <si>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</si>
  <si>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</si>
  <si>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</si>
  <si>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</si>
  <si>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</si>
  <si>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</si>
  <si>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</si>
  <si>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</si>
  <si>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</si>
  <si>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</si>
  <si>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</si>
  <si>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</si>
  <si>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</si>
  <si>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</si>
  <si>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</si>
  <si>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</si>
  <si>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</si>
  <si>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</si>
  <si>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</si>
  <si>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</si>
  <si>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</si>
  <si>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</si>
  <si>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</si>
  <si>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</si>
  <si>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</si>
  <si>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</si>
  <si>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</si>
  <si>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</si>
  <si>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</si>
  <si>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</si>
  <si>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</si>
  <si>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</si>
  <si>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</si>
  <si>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</si>
  <si>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</si>
  <si>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</si>
  <si>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</si>
  <si>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</si>
  <si>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</si>
  <si>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</si>
  <si>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</si>
  <si>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</si>
  <si>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</si>
  <si>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</si>
  <si>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</si>
  <si>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</si>
  <si>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</si>
  <si>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</si>
  <si>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</si>
  <si>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</si>
  <si>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</si>
  <si>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</si>
  <si>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</si>
  <si>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</si>
  <si>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</si>
  <si>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</si>
  <si>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</si>
  <si>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</si>
  <si>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</si>
  <si>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</si>
  <si>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</si>
  <si>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</si>
  <si>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</si>
  <si>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</si>
  <si>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</si>
  <si>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</si>
  <si>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</si>
  <si>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</si>
  <si>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</si>
  <si>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</si>
  <si>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</si>
  <si>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</si>
  <si>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</si>
  <si>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</si>
  <si>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</si>
  <si>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</si>
  <si>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</si>
  <si>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</si>
  <si>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</si>
  <si>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</si>
  <si>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</si>
  <si>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</si>
  <si>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</si>
  <si>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</si>
  <si>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</si>
  <si>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</si>
  <si>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</si>
  <si>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</si>
  <si>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</si>
  <si>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</si>
  <si>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</si>
  <si>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</si>
  <si>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</si>
  <si>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</si>
  <si>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</si>
  <si>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</si>
  <si>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</si>
  <si>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</si>
  <si>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</si>
  <si>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</si>
  <si>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</si>
  <si>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</si>
  <si>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</si>
  <si>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</si>
  <si>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</si>
  <si>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</si>
  <si>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</si>
  <si>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</si>
  <si>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</si>
  <si>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</si>
  <si>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</si>
  <si>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</si>
  <si>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</si>
  <si>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</si>
  <si>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</si>
  <si>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</si>
  <si>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</si>
  <si>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</si>
  <si>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</si>
  <si>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</si>
  <si>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</si>
  <si>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</si>
  <si>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</si>
  <si>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</si>
  <si>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</si>
  <si>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</si>
  <si>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</si>
  <si>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</si>
  <si>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</si>
  <si>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</si>
  <si>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</si>
  <si>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</si>
  <si>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</si>
  <si>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</si>
  <si>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</si>
  <si>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</si>
  <si>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</si>
  <si>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</si>
  <si>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</si>
  <si>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</si>
  <si>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</si>
  <si>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</si>
  <si>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</si>
  <si>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</si>
  <si>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</si>
  <si>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</si>
  <si>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</si>
  <si>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</si>
  <si>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</si>
  <si>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</si>
  <si>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</si>
  <si>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</si>
  <si>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</si>
  <si>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</si>
  <si>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</si>
  <si>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</si>
  <si>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</si>
  <si>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</si>
  <si>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</si>
  <si>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</si>
  <si>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</si>
  <si>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</si>
  <si>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</si>
  <si>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</si>
  <si>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</si>
  <si>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</si>
  <si>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</si>
  <si>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</si>
  <si>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</si>
  <si>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</si>
  <si>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</si>
  <si>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</si>
  <si>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</si>
  <si>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</si>
  <si>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</si>
  <si>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</si>
  <si>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</si>
  <si>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</si>
  <si>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</si>
  <si>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</si>
  <si>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</si>
  <si>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</si>
  <si>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</si>
  <si>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</si>
  <si>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</si>
  <si>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</si>
  <si>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</si>
  <si>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</si>
  <si>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</si>
  <si>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</si>
  <si>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</si>
  <si>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</si>
  <si>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</si>
  <si>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</si>
  <si>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</si>
  <si>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</si>
  <si>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</si>
  <si>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</si>
  <si>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</si>
  <si>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</si>
  <si>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</si>
  <si>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</si>
  <si>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</si>
  <si>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</si>
  <si>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</si>
  <si>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</si>
  <si>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</si>
  <si>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</si>
  <si>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</si>
  <si>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</si>
  <si>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</si>
  <si>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</si>
  <si>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</si>
  <si>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</si>
  <si>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</si>
  <si>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</si>
  <si>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</si>
  <si>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</si>
  <si>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</si>
  <si>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</si>
  <si>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</si>
  <si>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</si>
  <si>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</si>
  <si>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</si>
  <si>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</si>
  <si>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</si>
  <si>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</si>
  <si>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</si>
  <si>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</si>
  <si>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</si>
  <si>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</si>
  <si>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</si>
  <si>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</si>
  <si>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</si>
  <si>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</si>
  <si>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</si>
  <si>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</si>
  <si>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</si>
  <si>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</si>
  <si>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</si>
  <si>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</si>
  <si>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</si>
  <si>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</si>
  <si>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</si>
  <si>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</si>
  <si>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</si>
  <si>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</si>
  <si>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</si>
  <si>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</si>
  <si>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</si>
  <si>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</si>
  <si>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</si>
  <si>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</si>
  <si>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</si>
  <si>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</si>
  <si>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</si>
  <si>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</si>
  <si>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</si>
  <si>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</si>
  <si>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</si>
  <si>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</si>
  <si>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</si>
  <si>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</si>
  <si>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</si>
  <si>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</si>
  <si>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</si>
  <si>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</si>
  <si>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</si>
  <si>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</si>
  <si>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</si>
  <si>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</si>
  <si>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</si>
  <si>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</si>
  <si>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</si>
  <si>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</si>
  <si>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</si>
  <si>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</si>
  <si>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</si>
  <si>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</si>
  <si>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</si>
  <si>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</si>
  <si>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</si>
  <si>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</si>
  <si>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</si>
  <si>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</si>
  <si>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</si>
  <si>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</si>
  <si>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</si>
  <si>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</si>
  <si>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</si>
  <si>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</si>
  <si>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</si>
  <si>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</si>
  <si>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</si>
  <si>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</si>
  <si>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</si>
  <si>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</si>
  <si>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</si>
  <si>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</si>
  <si>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</si>
  <si>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</si>
  <si>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</si>
  <si>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</si>
  <si>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</si>
  <si>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</si>
  <si>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</si>
  <si>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</si>
  <si>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</si>
  <si>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</si>
  <si>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</si>
  <si>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</si>
  <si>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</si>
  <si>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</si>
  <si>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</si>
  <si>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</si>
  <si>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</si>
  <si>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</si>
  <si>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</si>
  <si>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</si>
  <si>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</si>
  <si>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</si>
  <si>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</si>
  <si>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</si>
  <si>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</si>
  <si>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</si>
  <si>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</si>
  <si>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</si>
  <si>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</si>
  <si>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</si>
  <si>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</si>
  <si>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</si>
  <si>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</si>
  <si>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</si>
  <si>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</si>
  <si>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</si>
  <si>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</si>
  <si>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</si>
  <si>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</si>
  <si>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</si>
  <si>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</si>
  <si>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</si>
  <si>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</si>
  <si>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</si>
  <si>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</si>
  <si>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</si>
  <si>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</si>
  <si>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</si>
  <si>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</si>
  <si>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</si>
  <si>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</si>
  <si>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</si>
  <si>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</si>
  <si>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</si>
  <si>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</si>
  <si>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</si>
  <si>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</si>
  <si>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</si>
  <si>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</si>
  <si>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</si>
  <si>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</si>
  <si>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</si>
  <si>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</si>
  <si>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</si>
  <si>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</si>
  <si>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</si>
  <si>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</si>
  <si>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</si>
  <si>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</si>
  <si>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</si>
  <si>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</si>
  <si>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</si>
  <si>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</si>
  <si>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</si>
  <si>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</si>
  <si>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</si>
  <si>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</si>
  <si>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</si>
  <si>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</si>
  <si>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</si>
  <si>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</si>
  <si>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</si>
  <si>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</si>
  <si>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</si>
  <si>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</si>
  <si>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</si>
  <si>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</si>
  <si>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</si>
  <si>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</si>
  <si>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</si>
  <si>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</si>
  <si>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</si>
  <si>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</si>
  <si>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</si>
  <si>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</si>
  <si>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</si>
  <si>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</si>
  <si>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</si>
  <si>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</si>
  <si>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</si>
  <si>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</si>
  <si>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</si>
  <si>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</si>
  <si>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</si>
  <si>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</si>
  <si>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</si>
  <si>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</si>
  <si>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</si>
  <si>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</si>
  <si>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</si>
  <si>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</si>
  <si>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</si>
  <si>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</si>
  <si>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</si>
  <si>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</si>
  <si>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</si>
  <si>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</si>
  <si>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</si>
  <si>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</si>
  <si>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</si>
  <si>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</si>
  <si>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</si>
  <si>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</si>
  <si>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</si>
  <si>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</si>
  <si>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</si>
  <si>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</si>
  <si>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</si>
  <si>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</si>
  <si>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</si>
  <si>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</si>
  <si>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</si>
  <si>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</si>
  <si>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</si>
  <si>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</si>
  <si>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</si>
  <si>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</si>
  <si>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</si>
  <si>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</si>
  <si>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</si>
  <si>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</si>
  <si>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</si>
  <si>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</si>
  <si>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</si>
  <si>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</si>
  <si>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</si>
  <si>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</si>
  <si>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</si>
  <si>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</si>
  <si>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</si>
  <si>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</si>
  <si>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</si>
  <si>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</si>
  <si>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</si>
  <si>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</si>
  <si>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</si>
  <si>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</si>
  <si>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</si>
  <si>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</si>
  <si>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</si>
  <si>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</si>
  <si>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</si>
  <si>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</si>
  <si>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</si>
  <si>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</si>
  <si>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</si>
  <si>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</si>
  <si>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</si>
  <si>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</si>
  <si>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</si>
  <si>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</si>
  <si>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</si>
  <si>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</si>
  <si>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</si>
  <si>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</si>
  <si>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</si>
  <si>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</si>
  <si>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</si>
  <si>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</si>
  <si>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</si>
  <si>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</si>
  <si>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</si>
  <si>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</si>
  <si>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</si>
  <si>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</si>
  <si>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</si>
  <si>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</si>
  <si>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</si>
  <si>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</si>
  <si>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</si>
  <si>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</si>
  <si>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</si>
  <si>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</si>
  <si>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</si>
  <si>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</si>
  <si>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</si>
  <si>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</si>
  <si>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</si>
  <si>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</si>
  <si>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</si>
  <si>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</si>
  <si>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</si>
  <si>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</si>
  <si>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</si>
  <si>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</si>
  <si>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</si>
  <si>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</si>
  <si>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</si>
  <si>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</si>
  <si>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</si>
  <si>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</si>
  <si>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</si>
  <si>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</si>
  <si>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</si>
  <si>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</si>
  <si>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</si>
  <si>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</si>
  <si>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</si>
  <si>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</si>
  <si>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</si>
  <si>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</si>
  <si>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</si>
  <si>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</si>
  <si>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</si>
  <si>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</si>
  <si>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</si>
  <si>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</si>
  <si>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</si>
  <si>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</si>
  <si>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</si>
  <si>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</si>
  <si>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</si>
  <si>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</si>
  <si>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</si>
  <si>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</si>
  <si>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</si>
  <si>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</si>
  <si>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</si>
  <si>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</si>
  <si>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</si>
  <si>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</si>
  <si>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</si>
  <si>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</si>
  <si>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</si>
  <si>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</si>
  <si>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</si>
  <si>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</si>
  <si>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</si>
  <si>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</si>
  <si>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</si>
  <si>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</si>
  <si>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</si>
  <si>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</si>
  <si>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</si>
  <si>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</si>
  <si>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</si>
  <si>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</si>
  <si>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</si>
  <si>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</si>
  <si>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</si>
  <si>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</si>
  <si>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</si>
  <si>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</si>
  <si>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</si>
  <si>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</si>
  <si>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</si>
  <si>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</si>
  <si>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</si>
  <si>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</si>
  <si>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</si>
  <si>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</si>
  <si>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</si>
  <si>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</si>
  <si>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</si>
  <si>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</si>
  <si>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</si>
  <si>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</si>
  <si>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</si>
  <si>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</si>
  <si>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</si>
  <si>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</si>
  <si>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</si>
  <si>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</si>
  <si>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</si>
  <si>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</si>
  <si>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</si>
  <si>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</si>
  <si>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</si>
  <si>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</si>
  <si>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</si>
  <si>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</si>
  <si>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</si>
  <si>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</si>
  <si>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</si>
  <si>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</si>
  <si>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</si>
  <si>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</si>
  <si>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</si>
  <si>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</si>
  <si>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</si>
  <si>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</si>
  <si>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</si>
  <si>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</si>
  <si>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</si>
  <si>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</si>
  <si>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</si>
  <si>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</si>
  <si>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</si>
  <si>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</si>
  <si>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</si>
  <si>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</si>
  <si>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</si>
  <si>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</si>
  <si>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</si>
  <si>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</si>
  <si>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</si>
  <si>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</si>
  <si>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</si>
  <si>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</si>
  <si>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</si>
  <si>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</si>
  <si>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</si>
  <si>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</si>
  <si>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</si>
  <si>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</si>
  <si>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</si>
  <si>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</si>
  <si>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</si>
  <si>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</si>
  <si>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</si>
  <si>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</si>
  <si>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</si>
  <si>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</si>
  <si>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</si>
  <si>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</si>
  <si>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</si>
  <si>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</si>
  <si>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</si>
  <si>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</si>
  <si>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</si>
  <si>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</si>
  <si>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</si>
  <si>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</si>
  <si>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</si>
  <si>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</si>
  <si>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</si>
  <si>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</si>
  <si>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</si>
  <si>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</si>
  <si>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</si>
  <si>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</si>
  <si>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</si>
  <si>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</si>
  <si>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</si>
  <si>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</si>
  <si>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</si>
  <si>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</si>
  <si>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</si>
  <si>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</si>
  <si>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</si>
  <si>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</si>
  <si>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</si>
  <si>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</si>
  <si>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</si>
  <si>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</si>
  <si>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</si>
  <si>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</si>
  <si>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</si>
  <si>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</si>
  <si>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</si>
  <si>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</si>
  <si>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</si>
  <si>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</si>
  <si>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</si>
  <si>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</si>
  <si>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</si>
  <si>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</si>
  <si>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</si>
  <si>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</si>
  <si>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</si>
  <si>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</si>
  <si>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</si>
  <si>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</si>
  <si>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</si>
  <si>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</si>
  <si>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</si>
  <si>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</si>
  <si>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</si>
  <si>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</si>
  <si>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</si>
  <si>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</si>
  <si>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</si>
  <si>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</si>
  <si>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</si>
  <si>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</si>
  <si>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</si>
  <si>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</si>
  <si>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</si>
  <si>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</si>
  <si>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</si>
  <si>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</si>
  <si>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</si>
  <si>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</si>
  <si>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</si>
  <si>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</si>
  <si>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</si>
  <si>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</si>
  <si>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</si>
  <si>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</si>
  <si>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</si>
  <si>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</si>
  <si>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</si>
  <si>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</si>
  <si>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</si>
  <si>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</si>
  <si>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</si>
  <si>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</si>
  <si>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</si>
  <si>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</si>
  <si>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</si>
  <si>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</si>
  <si>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</si>
  <si>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</si>
  <si>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</si>
  <si>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</si>
  <si>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</si>
  <si>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</si>
  <si>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</si>
  <si>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</si>
  <si>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</si>
  <si>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</si>
  <si>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</si>
  <si>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</si>
  <si>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</si>
  <si>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</si>
  <si>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</si>
  <si>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</si>
  <si>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</si>
  <si>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</si>
  <si>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</si>
  <si>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</si>
  <si>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</si>
  <si>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</si>
  <si>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</si>
  <si>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</si>
  <si>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</si>
  <si>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</si>
  <si>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</si>
  <si>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</si>
  <si>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</si>
  <si>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</si>
  <si>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</si>
  <si>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</si>
  <si>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</si>
  <si>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</si>
  <si>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</si>
  <si>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</si>
  <si>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</si>
  <si>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</si>
  <si>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</si>
  <si>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</si>
  <si>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</si>
  <si>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</si>
  <si>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</si>
  <si>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</si>
  <si>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</si>
  <si>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</si>
  <si>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</si>
  <si>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</si>
  <si>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</si>
  <si>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</si>
  <si>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</si>
  <si>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</si>
  <si>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</si>
  <si>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</si>
  <si>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</si>
  <si>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</si>
  <si>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</si>
  <si>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</si>
  <si>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</si>
  <si>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</si>
  <si>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</si>
  <si>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</si>
  <si>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</si>
  <si>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</si>
  <si>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</si>
  <si>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</si>
  <si>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</si>
  <si>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</si>
  <si>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</si>
  <si>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</si>
  <si>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</si>
  <si>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</si>
  <si>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</si>
  <si>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</si>
  <si>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</si>
  <si>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</si>
  <si>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</si>
  <si>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</si>
  <si>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</si>
  <si>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</si>
  <si>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</si>
  <si>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</si>
  <si>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</si>
  <si>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</si>
  <si>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</si>
  <si>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</si>
  <si>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</si>
  <si>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</si>
  <si>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</si>
  <si>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</si>
  <si>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</si>
  <si>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</si>
  <si>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</si>
  <si>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</si>
  <si>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</si>
  <si>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</si>
  <si>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</si>
  <si>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</si>
  <si>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</si>
  <si>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</si>
  <si>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</si>
  <si>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</si>
  <si>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</si>
  <si>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</si>
  <si>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</si>
  <si>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</si>
  <si>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</si>
  <si>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</si>
  <si>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</si>
  <si>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</si>
  <si>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</si>
  <si>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</si>
  <si>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</si>
  <si>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</si>
  <si>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</si>
  <si>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</si>
  <si>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</si>
  <si>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</si>
  <si>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</si>
  <si>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</si>
  <si>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</si>
  <si>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</si>
  <si>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</si>
  <si>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</si>
  <si>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</si>
  <si>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</si>
  <si>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</si>
  <si>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</si>
  <si>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</si>
  <si>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</si>
  <si>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</si>
  <si>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</si>
  <si>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</si>
  <si>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</si>
  <si>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</si>
  <si>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</si>
  <si>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</si>
  <si>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</si>
  <si>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</si>
  <si>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</si>
  <si>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</si>
  <si>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</si>
  <si>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</si>
  <si>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</si>
  <si>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</si>
  <si>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</si>
  <si>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</si>
  <si>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</si>
  <si>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</si>
  <si>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</si>
  <si>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</si>
  <si>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</si>
  <si>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</si>
  <si>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</si>
  <si>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</si>
  <si>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</si>
  <si>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</si>
  <si>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</si>
  <si>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</si>
  <si>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</si>
  <si>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</si>
  <si>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</si>
  <si>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</si>
  <si>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</si>
  <si>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</si>
  <si>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</si>
  <si>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</si>
  <si>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</si>
  <si>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</si>
  <si>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</si>
  <si>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</si>
  <si>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</si>
  <si>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</si>
  <si>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</si>
  <si>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</si>
  <si>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</si>
  <si>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</si>
  <si>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</si>
  <si>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</si>
  <si>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</si>
  <si>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</si>
  <si>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</si>
  <si>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</si>
  <si>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</si>
  <si>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</si>
  <si>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</si>
  <si>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</si>
  <si>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</si>
  <si>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</si>
  <si>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</si>
  <si>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</si>
  <si>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</si>
  <si>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</si>
  <si>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</si>
  <si>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</si>
  <si>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</si>
  <si>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</si>
  <si>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</si>
  <si>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</si>
  <si>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</si>
  <si>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</si>
  <si>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</si>
  <si>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</si>
  <si>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</si>
  <si>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</si>
  <si>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</si>
  <si>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</si>
  <si>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</si>
  <si>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</si>
  <si>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</si>
  <si>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</si>
  <si>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</si>
  <si>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</si>
  <si>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</si>
  <si>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</si>
  <si>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</si>
  <si>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</si>
  <si>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</si>
  <si>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</si>
  <si>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</si>
  <si>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</si>
  <si>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</si>
  <si>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</si>
  <si>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</si>
  <si>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</si>
  <si>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</si>
  <si>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</si>
  <si>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</si>
  <si>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</si>
  <si>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</si>
  <si>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</si>
  <si>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</si>
  <si>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</si>
  <si>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</si>
  <si>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</si>
  <si>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</si>
  <si>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</si>
  <si>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</si>
  <si>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</si>
  <si>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</si>
  <si>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</si>
  <si>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</si>
  <si>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</si>
  <si>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</si>
  <si>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</si>
  <si>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</si>
  <si>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</si>
  <si>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</si>
  <si>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</si>
  <si>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</si>
  <si>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</si>
  <si>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</si>
  <si>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</si>
  <si>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</si>
  <si>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</si>
  <si>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</si>
  <si>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</si>
  <si>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</si>
  <si>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</si>
  <si>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</si>
  <si>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</si>
  <si>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</si>
  <si>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</si>
  <si>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</si>
  <si>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</si>
  <si>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</si>
  <si>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</si>
  <si>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</si>
  <si>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</si>
  <si>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</si>
  <si>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</si>
  <si>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</si>
  <si>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</si>
  <si>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</si>
  <si>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</si>
  <si>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</si>
  <si>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</si>
  <si>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</si>
  <si>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</si>
  <si>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</si>
  <si>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</si>
  <si>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</si>
  <si>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</si>
  <si>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</si>
  <si>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</si>
  <si>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</si>
  <si>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</si>
  <si>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</si>
  <si>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</si>
  <si>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</si>
  <si>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</si>
  <si>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</si>
  <si>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</si>
  <si>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</si>
  <si>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</si>
  <si>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</si>
  <si>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</si>
  <si>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</si>
  <si>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</si>
  <si>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</si>
  <si>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</si>
  <si>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</si>
  <si>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</si>
  <si>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</si>
  <si>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</si>
  <si>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</si>
  <si>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</si>
  <si>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</si>
  <si>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</si>
  <si>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</si>
  <si>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</si>
  <si>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</si>
  <si>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</si>
  <si>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</si>
  <si>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</si>
  <si>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</si>
  <si>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</si>
  <si>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</si>
  <si>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</si>
  <si>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</si>
  <si>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</si>
  <si>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</si>
  <si>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</si>
  <si>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</si>
  <si>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</si>
  <si>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</si>
  <si>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</si>
  <si>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</si>
  <si>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</si>
  <si>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</si>
  <si>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</si>
  <si>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</si>
  <si>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</si>
  <si>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</si>
  <si>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</si>
  <si>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</si>
  <si>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</si>
  <si>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</si>
  <si>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</si>
  <si>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</si>
  <si>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</si>
  <si>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</si>
  <si>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</si>
  <si>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</si>
  <si>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</si>
  <si>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</si>
  <si>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</si>
  <si>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</si>
  <si>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</si>
  <si>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</si>
  <si>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</si>
  <si>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</si>
  <si>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</si>
  <si>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</si>
  <si>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</si>
  <si>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</si>
  <si>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</si>
  <si>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</si>
  <si>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</si>
  <si>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</si>
  <si>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</si>
  <si>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</si>
  <si>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</si>
  <si>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</si>
  <si>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</si>
  <si>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</si>
  <si>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</si>
  <si>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</si>
  <si>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</si>
  <si>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</si>
  <si>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</si>
  <si>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</si>
  <si>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</si>
  <si>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</si>
  <si>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</si>
  <si>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</si>
  <si>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</si>
  <si>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</si>
  <si>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</si>
  <si>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</si>
  <si>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</si>
  <si>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</si>
  <si>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</si>
  <si>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</si>
  <si>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</si>
  <si>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</si>
  <si>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</si>
  <si>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</si>
  <si>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</si>
  <si>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</si>
  <si>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</si>
  <si>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</si>
  <si>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</si>
  <si>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</si>
  <si>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</si>
  <si>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</si>
  <si>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</si>
  <si>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</si>
  <si>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</si>
  <si>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</si>
  <si>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</si>
  <si>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</si>
  <si>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</si>
  <si>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</si>
  <si>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</si>
  <si>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</si>
  <si>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</si>
  <si>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</si>
  <si>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</si>
  <si>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</si>
  <si>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</si>
  <si>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</si>
  <si>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</si>
  <si>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</si>
  <si>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</si>
  <si>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</si>
  <si>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</si>
  <si>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</si>
  <si>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</si>
  <si>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</si>
  <si>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</si>
  <si>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</si>
  <si>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</si>
  <si>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</si>
  <si>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</si>
  <si>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</si>
  <si>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</si>
  <si>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</si>
  <si>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</si>
  <si>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</si>
  <si>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</si>
  <si>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</si>
  <si>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</si>
  <si>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</si>
  <si>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</si>
  <si>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</si>
  <si>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</si>
  <si>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</si>
  <si>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</si>
  <si>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</si>
  <si>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</si>
  <si>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</si>
  <si>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</si>
  <si>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</si>
  <si>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</si>
  <si>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</si>
  <si>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</si>
  <si>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</si>
  <si>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</si>
  <si>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</si>
  <si>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</si>
  <si>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</si>
  <si>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</si>
  <si>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</si>
  <si>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</si>
  <si>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</si>
  <si>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</si>
  <si>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</si>
  <si>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</si>
  <si>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</si>
  <si>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</si>
  <si>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</si>
  <si>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</si>
  <si>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</si>
  <si>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</si>
  <si>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</si>
  <si>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</si>
  <si>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</si>
  <si>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</si>
  <si>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</si>
  <si>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</si>
  <si>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</si>
  <si>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</si>
  <si>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</si>
  <si>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</si>
  <si>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</si>
  <si>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</si>
  <si>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</si>
  <si>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</si>
  <si>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</si>
  <si>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</si>
  <si>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</si>
  <si>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</si>
  <si>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</si>
  <si>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</si>
  <si>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</si>
  <si>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</si>
  <si>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</si>
  <si>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</si>
  <si>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</si>
  <si>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</si>
  <si>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</si>
  <si>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</si>
  <si>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</si>
  <si>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</si>
  <si>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</si>
  <si>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</si>
  <si>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</si>
  <si>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</si>
  <si>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</si>
  <si>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</si>
  <si>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</si>
  <si>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</si>
  <si>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</si>
  <si>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</si>
  <si>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</si>
  <si>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</si>
  <si>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</si>
  <si>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</si>
  <si>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</si>
  <si>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</si>
  <si>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</si>
  <si>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</si>
  <si>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</si>
  <si>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</si>
  <si>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</si>
  <si>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</si>
  <si>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</si>
  <si>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</si>
  <si>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</si>
  <si>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</si>
  <si>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</si>
  <si>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</si>
  <si>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</si>
  <si>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</si>
  <si>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</si>
  <si>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</si>
  <si>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</si>
  <si>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</si>
  <si>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</si>
  <si>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</si>
  <si>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</si>
  <si>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</si>
  <si>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</si>
  <si>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</si>
  <si>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</si>
  <si>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</si>
  <si>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</si>
  <si>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</si>
  <si>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</si>
  <si>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</si>
  <si>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</si>
  <si>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</si>
  <si>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</si>
  <si>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</si>
  <si>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</si>
  <si>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</si>
  <si>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</si>
  <si>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</si>
  <si>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</si>
  <si>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</si>
  <si>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</si>
  <si>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</si>
  <si>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</si>
  <si>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</si>
  <si>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</si>
  <si>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</si>
  <si>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</si>
  <si>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</si>
  <si>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</si>
  <si>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</si>
  <si>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</si>
  <si>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</si>
  <si>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</si>
  <si>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</si>
  <si>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</si>
  <si>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</si>
  <si>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</si>
  <si>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</si>
  <si>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</si>
  <si>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</si>
  <si>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</si>
  <si>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</si>
  <si>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</si>
  <si>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</si>
  <si>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</si>
  <si>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</si>
  <si>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</si>
  <si>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</si>
  <si>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</si>
  <si>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</si>
  <si>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</si>
  <si>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</si>
  <si>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</si>
  <si>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</si>
  <si>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</si>
  <si>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</si>
  <si>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</si>
  <si>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</si>
  <si>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</si>
  <si>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</si>
  <si>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</si>
  <si>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</si>
  <si>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</si>
  <si>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</si>
  <si>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</si>
  <si>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</si>
  <si>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</si>
  <si>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</si>
  <si>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</si>
  <si>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</si>
  <si>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</si>
  <si>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</si>
  <si>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</si>
  <si>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</si>
  <si>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</si>
  <si>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</si>
  <si>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</si>
  <si>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</si>
  <si>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</si>
  <si>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</si>
  <si>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</si>
  <si>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</si>
  <si>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</si>
  <si>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</si>
  <si>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</si>
  <si>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</si>
  <si>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</si>
  <si>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</si>
  <si>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</si>
  <si>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</si>
  <si>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</si>
  <si>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</si>
  <si>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</si>
  <si>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</si>
  <si>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</si>
  <si>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</si>
  <si>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</si>
  <si>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</si>
  <si>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</si>
  <si>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</si>
  <si>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</si>
  <si>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</si>
  <si>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</si>
  <si>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</si>
  <si>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</si>
  <si>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</si>
  <si>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</si>
  <si>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</si>
  <si>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</si>
  <si>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</si>
  <si>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</si>
  <si>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</si>
  <si>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</si>
  <si>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</si>
  <si>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</si>
  <si>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</si>
  <si>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</si>
  <si>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</si>
  <si>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</si>
  <si>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</si>
  <si>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</si>
  <si>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</si>
  <si>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</si>
  <si>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</si>
  <si>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</si>
  <si>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</si>
  <si>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</si>
  <si>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</si>
  <si>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</si>
  <si>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</si>
  <si>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</si>
  <si>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</si>
  <si>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</si>
  <si>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</si>
  <si>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</si>
  <si>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</si>
  <si>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</si>
  <si>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</si>
  <si>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</si>
  <si>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</si>
  <si>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</si>
  <si>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</si>
  <si>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</si>
  <si>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</si>
  <si>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</si>
  <si>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</si>
  <si>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</si>
  <si>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</si>
  <si>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</si>
  <si>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</si>
  <si>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</si>
  <si>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</si>
  <si>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</si>
  <si>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</si>
  <si>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</si>
  <si>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</si>
  <si>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</si>
  <si>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</si>
  <si>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</si>
  <si>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</si>
  <si>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</si>
  <si>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</si>
  <si>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</si>
  <si>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</si>
  <si>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</si>
  <si>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</si>
  <si>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</si>
  <si>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</si>
  <si>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</si>
  <si>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</si>
  <si>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</si>
  <si>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</si>
  <si>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</si>
  <si>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</si>
  <si>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</si>
  <si>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</si>
  <si>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</si>
  <si>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</si>
  <si>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</si>
  <si>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</si>
  <si>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</si>
  <si>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</si>
  <si>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</si>
  <si>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</si>
  <si>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</si>
  <si>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</si>
  <si>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</si>
  <si>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</si>
  <si>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</si>
  <si>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</si>
  <si>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</si>
  <si>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</si>
  <si>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</si>
  <si>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</si>
  <si>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</si>
  <si>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</si>
  <si>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</si>
  <si>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</si>
  <si>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</si>
  <si>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</si>
  <si>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</si>
  <si>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</si>
  <si>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</si>
  <si>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</si>
  <si>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</si>
  <si>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</si>
  <si>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</si>
  <si>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</si>
  <si>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</si>
  <si>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</si>
  <si>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</si>
  <si>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</si>
  <si>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</si>
  <si>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</si>
  <si>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</si>
  <si>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</si>
  <si>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</si>
  <si>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</si>
  <si>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</si>
  <si>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</si>
  <si>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</si>
  <si>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</si>
  <si>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</si>
  <si>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</si>
  <si>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</si>
  <si>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</si>
  <si>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</si>
  <si>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</si>
  <si>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</si>
  <si>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</si>
  <si>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</si>
  <si>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</si>
  <si>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</si>
  <si>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</si>
  <si>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</si>
  <si>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</si>
  <si>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</si>
  <si>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</si>
  <si>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</si>
  <si>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</si>
  <si>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</si>
  <si>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</si>
  <si>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</si>
  <si>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</si>
  <si>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</si>
  <si>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</si>
  <si>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</si>
  <si>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</si>
  <si>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</si>
  <si>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</si>
  <si>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</si>
  <si>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</si>
  <si>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</si>
  <si>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</si>
  <si>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</si>
  <si>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</si>
  <si>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</si>
  <si>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</si>
  <si>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</si>
  <si>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</si>
  <si>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</si>
  <si>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</si>
  <si>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</si>
  <si>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</si>
  <si>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</si>
  <si>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</si>
  <si>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</si>
  <si>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</si>
  <si>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</si>
  <si>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</si>
  <si>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</si>
  <si>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</si>
  <si>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</si>
  <si>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</si>
  <si>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</si>
  <si>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</si>
  <si>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</si>
  <si>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</si>
  <si>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</si>
  <si>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</si>
  <si>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</si>
  <si>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</si>
  <si>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</si>
  <si>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</si>
  <si>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</si>
  <si>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</si>
  <si>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</si>
  <si>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</si>
  <si>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</si>
  <si>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</si>
  <si>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</si>
  <si>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</si>
  <si>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</si>
  <si>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</si>
  <si>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</si>
  <si>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</si>
  <si>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</si>
  <si>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</si>
  <si>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</si>
  <si>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</si>
  <si>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</si>
  <si>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</si>
  <si>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</si>
  <si>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</si>
  <si>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</si>
  <si>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</si>
  <si>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</si>
  <si>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</si>
  <si>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</si>
  <si>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</si>
  <si>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</si>
  <si>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</si>
  <si>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</si>
  <si>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</si>
  <si>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</si>
  <si>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</si>
  <si>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</si>
  <si>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</si>
  <si>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</si>
  <si>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</si>
  <si>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</si>
  <si>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</si>
  <si>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</si>
  <si>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</si>
  <si>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</si>
  <si>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</si>
  <si>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</si>
  <si>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</si>
  <si>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</si>
  <si>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</si>
  <si>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</si>
  <si>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</si>
  <si>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</si>
  <si>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</si>
  <si>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</si>
  <si>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</si>
  <si>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</si>
  <si>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</si>
  <si>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</si>
  <si>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</si>
  <si>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</si>
  <si>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</si>
  <si>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</si>
  <si>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</si>
  <si>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</si>
  <si>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</si>
  <si>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</si>
  <si>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</si>
  <si>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</si>
  <si>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</si>
  <si>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</si>
  <si>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</si>
  <si>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</si>
  <si>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</si>
  <si>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</si>
  <si>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</si>
  <si>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</si>
  <si>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</si>
  <si>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</si>
  <si>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</si>
  <si>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</si>
  <si>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</si>
  <si>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</si>
  <si>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</si>
  <si>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</si>
  <si>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</si>
  <si>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</si>
  <si>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</si>
  <si>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</si>
  <si>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</si>
  <si>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</si>
  <si>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</si>
  <si>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</si>
  <si>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</si>
  <si>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</si>
  <si>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</si>
  <si>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</si>
  <si>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</si>
  <si>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</si>
  <si>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</si>
  <si>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</si>
  <si>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</si>
  <si>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</si>
  <si>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</si>
  <si>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</si>
  <si>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</si>
  <si>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</si>
  <si>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</si>
  <si>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</si>
  <si>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</si>
  <si>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</si>
  <si>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</si>
  <si>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</si>
  <si>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</si>
  <si>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</si>
  <si>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</si>
  <si>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</si>
  <si>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</si>
  <si>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</si>
  <si>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</si>
  <si>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</si>
  <si>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</si>
  <si>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</si>
  <si>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</si>
  <si>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</si>
  <si>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</si>
  <si>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</si>
  <si>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</si>
  <si>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</si>
  <si>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</si>
  <si>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</si>
  <si>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</si>
  <si>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</si>
  <si>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</si>
  <si>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</si>
  <si>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</si>
  <si>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</si>
  <si>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</si>
  <si>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</si>
  <si>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</si>
  <si>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</si>
  <si>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</si>
  <si>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</si>
  <si>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</si>
  <si>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</si>
  <si>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</si>
  <si>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</si>
  <si>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</si>
  <si>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</si>
  <si>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</si>
  <si>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</si>
  <si>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</si>
  <si>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</si>
  <si>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</si>
  <si>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</si>
  <si>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</si>
  <si>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</si>
  <si>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</si>
  <si>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</si>
  <si>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</si>
  <si>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</si>
  <si>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</si>
  <si>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</si>
  <si>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</si>
  <si>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</si>
  <si>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</si>
  <si>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</si>
  <si>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</si>
  <si>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</si>
  <si>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</si>
  <si>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</si>
  <si>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</si>
  <si>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</si>
  <si>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</si>
  <si>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</si>
  <si>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</si>
  <si>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</si>
  <si>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</si>
  <si>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</si>
  <si>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</si>
  <si>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</si>
  <si>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</si>
  <si>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</si>
  <si>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</si>
  <si>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</si>
  <si>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</si>
  <si>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</si>
  <si>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</si>
  <si>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</si>
  <si>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</si>
  <si>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</si>
  <si>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</si>
  <si>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</si>
  <si>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</si>
  <si>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</si>
  <si>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</si>
  <si>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</si>
  <si>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</si>
  <si>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</si>
  <si>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</si>
  <si>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</si>
  <si>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</si>
  <si>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</si>
  <si>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</si>
  <si>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</si>
  <si>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</si>
  <si>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</si>
  <si>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</si>
  <si>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</si>
  <si>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</si>
  <si>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</si>
  <si>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</si>
  <si>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</si>
  <si>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</si>
  <si>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</si>
  <si>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</si>
  <si>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</si>
  <si>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</si>
  <si>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</si>
  <si>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</si>
  <si>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</si>
  <si>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</si>
  <si>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</si>
  <si>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</si>
  <si>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</si>
  <si>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</si>
  <si>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</si>
  <si>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</si>
  <si>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</si>
  <si>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</si>
  <si>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</si>
  <si>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</si>
  <si>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</si>
  <si>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</si>
  <si>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</si>
  <si>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</si>
  <si>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</si>
  <si>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</si>
  <si>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</si>
  <si>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</si>
  <si>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</si>
  <si>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</si>
  <si>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</si>
  <si>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</si>
  <si>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</si>
  <si>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</si>
  <si>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</si>
  <si>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</si>
  <si>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</si>
  <si>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</si>
  <si>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</si>
  <si>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</si>
  <si>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</si>
  <si>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</si>
  <si>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</si>
  <si>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</si>
  <si>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</si>
  <si>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</si>
  <si>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</si>
  <si>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</si>
  <si>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</si>
  <si>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</si>
  <si>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</si>
  <si>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</si>
  <si>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</si>
  <si>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</si>
  <si>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</si>
  <si>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</si>
  <si>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</si>
  <si>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</si>
  <si>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</si>
  <si>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</si>
  <si>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</si>
  <si>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</si>
  <si>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</si>
  <si>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</si>
  <si>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</si>
  <si>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</si>
  <si>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</si>
  <si>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</si>
  <si>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</si>
  <si>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</si>
  <si>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</si>
  <si>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</si>
  <si>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</si>
  <si>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</si>
  <si>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</si>
  <si>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</si>
  <si>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</si>
  <si>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</si>
  <si>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</si>
  <si>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</si>
  <si>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</si>
  <si>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</si>
  <si>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</si>
  <si>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</si>
  <si>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</si>
  <si>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</si>
  <si>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</si>
  <si>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</si>
  <si>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</si>
  <si>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</si>
  <si>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</si>
  <si>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</si>
  <si>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</si>
  <si>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</si>
  <si>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</si>
  <si>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</si>
  <si>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</si>
  <si>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</si>
  <si>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</si>
  <si>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</si>
  <si>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</si>
  <si>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</si>
  <si>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</si>
  <si>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</si>
  <si>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</si>
  <si>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</si>
  <si>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</si>
  <si>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</si>
  <si>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</si>
  <si>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</si>
  <si>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</si>
  <si>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</si>
  <si>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</si>
  <si>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</si>
  <si>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</si>
  <si>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</si>
  <si>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</si>
  <si>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</si>
  <si>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</si>
  <si>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</si>
  <si>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</si>
  <si>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</si>
  <si>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</si>
  <si>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</si>
  <si>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</si>
  <si>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</si>
  <si>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</si>
  <si>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</si>
  <si>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</si>
  <si>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</si>
  <si>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</si>
  <si>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</si>
  <si>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</si>
  <si>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</si>
  <si>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</si>
  <si>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</si>
  <si>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</si>
  <si>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</si>
  <si>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</si>
  <si>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</si>
  <si>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</si>
  <si>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</si>
  <si>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</si>
  <si>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</si>
  <si>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</si>
  <si>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</si>
  <si>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</si>
  <si>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</si>
  <si>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</si>
  <si>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</si>
  <si>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</si>
  <si>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</si>
  <si>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</si>
  <si>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</si>
  <si>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</si>
  <si>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</si>
  <si>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</si>
  <si>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</si>
  <si>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</si>
  <si>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</si>
  <si>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</si>
  <si>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</si>
  <si>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</si>
  <si>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</si>
  <si>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</si>
  <si>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</si>
  <si>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</si>
  <si>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</si>
  <si>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</si>
  <si>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</si>
  <si>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</si>
  <si>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</si>
  <si>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</si>
  <si>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</si>
  <si>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</si>
  <si>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</si>
  <si>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</si>
  <si>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</si>
  <si>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</si>
  <si>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</si>
  <si>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</si>
  <si>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</si>
  <si>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</si>
  <si>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</si>
  <si>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</si>
  <si>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</si>
  <si>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</si>
  <si>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</si>
  <si>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</si>
  <si>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</si>
  <si>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</si>
  <si>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</si>
  <si>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</si>
  <si>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</si>
  <si>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</si>
  <si>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</si>
  <si>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</si>
  <si>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</si>
  <si>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</si>
  <si>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</si>
  <si>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</si>
  <si>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</si>
  <si>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</si>
  <si>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</si>
  <si>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</si>
  <si>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</si>
  <si>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</si>
  <si>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</si>
  <si>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</si>
  <si>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</si>
  <si>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</si>
  <si>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</si>
  <si>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</si>
  <si>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</si>
  <si>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</si>
  <si>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</si>
  <si>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</si>
  <si>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</si>
  <si>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</si>
  <si>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</si>
  <si>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</si>
  <si>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</si>
  <si>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</si>
  <si>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</si>
  <si>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</si>
  <si>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</si>
  <si>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</si>
  <si>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</si>
  <si>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</si>
  <si>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</si>
  <si>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</si>
  <si>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</si>
  <si>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</si>
  <si>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</si>
  <si>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</si>
  <si>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</si>
  <si>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</si>
  <si>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</si>
  <si>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</si>
  <si>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</si>
  <si>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</si>
  <si>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</si>
  <si>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</si>
  <si>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</si>
  <si>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</si>
  <si>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</si>
  <si>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</si>
  <si>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</si>
  <si>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</si>
  <si>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</si>
  <si>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</si>
  <si>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</si>
  <si>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</si>
  <si>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</si>
  <si>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</si>
  <si>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</si>
  <si>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</si>
  <si>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</si>
  <si>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</si>
  <si>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</si>
  <si>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</si>
  <si>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</si>
  <si>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</si>
  <si>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</si>
  <si>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</si>
  <si>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</si>
  <si>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</si>
  <si>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</si>
  <si>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</si>
  <si>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</si>
  <si>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</si>
  <si>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</si>
  <si>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</si>
  <si>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</si>
  <si>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</si>
  <si>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</si>
  <si>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</si>
  <si>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</si>
  <si>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</si>
  <si>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</si>
  <si>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</si>
  <si>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</si>
  <si>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</si>
  <si>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</si>
  <si>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</si>
  <si>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</si>
  <si>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</si>
  <si>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</si>
  <si>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</si>
  <si>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</si>
  <si>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</si>
  <si>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</si>
  <si>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</si>
  <si>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</si>
  <si>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</si>
  <si>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</si>
  <si>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</si>
  <si>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</si>
  <si>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</si>
  <si>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</si>
  <si>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</si>
  <si>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</si>
  <si>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</si>
  <si>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</si>
  <si>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</si>
  <si>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</si>
  <si>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</si>
  <si>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</si>
  <si>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</si>
  <si>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</si>
  <si>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</si>
  <si>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</si>
  <si>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</si>
  <si>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</si>
  <si>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</si>
  <si>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</si>
  <si>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</si>
  <si>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</si>
  <si>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</si>
  <si>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</si>
  <si>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</si>
  <si>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</si>
  <si>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</si>
  <si>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</si>
  <si>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</si>
  <si>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</si>
  <si>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</si>
  <si>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</si>
  <si>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</si>
  <si>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</si>
  <si>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</si>
  <si>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</si>
  <si>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</si>
  <si>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</si>
  <si>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</si>
  <si>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</si>
  <si>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</si>
  <si>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</si>
  <si>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</si>
  <si>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</si>
  <si>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</si>
  <si>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</si>
  <si>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</si>
  <si>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</si>
  <si>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</si>
  <si>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</si>
  <si>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</si>
  <si>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</si>
  <si>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</si>
  <si>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</si>
  <si>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</si>
  <si>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</si>
  <si>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</si>
  <si>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</si>
  <si>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</si>
  <si>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</si>
  <si>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</si>
  <si>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</si>
  <si>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</si>
  <si>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</si>
  <si>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</si>
  <si>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</si>
  <si>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</si>
  <si>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</si>
  <si>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</si>
  <si>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</si>
  <si>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</si>
  <si>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</si>
  <si>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</si>
  <si>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</si>
  <si>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</si>
  <si>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</si>
  <si>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</si>
  <si>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</si>
  <si>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</si>
  <si>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</si>
  <si>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</si>
  <si>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</si>
  <si>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</si>
  <si>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</si>
  <si>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</si>
  <si>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</si>
  <si>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</si>
  <si>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</si>
  <si>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</si>
  <si>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</si>
  <si>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</si>
  <si>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</si>
  <si>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</si>
  <si>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</si>
  <si>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</si>
  <si>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</si>
  <si>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</si>
  <si>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</si>
  <si>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</si>
  <si>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</si>
  <si>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</si>
  <si>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</si>
  <si>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</si>
  <si>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</si>
  <si>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</si>
  <si>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</si>
  <si>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</si>
  <si>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</si>
  <si>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</si>
  <si>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</si>
  <si>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</si>
  <si>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</si>
  <si>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</si>
  <si>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</si>
  <si>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</si>
  <si>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</si>
  <si>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</si>
  <si>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</si>
  <si>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</si>
  <si>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</si>
  <si>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</si>
  <si>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</si>
  <si>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</si>
  <si>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</si>
  <si>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</si>
  <si>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</si>
  <si>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</si>
  <si>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</si>
  <si>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</si>
  <si>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</si>
  <si>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</si>
  <si>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</si>
  <si>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</si>
  <si>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</si>
  <si>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</si>
  <si>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</si>
  <si>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</si>
  <si>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</si>
  <si>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</si>
  <si>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</si>
  <si>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</si>
  <si>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</si>
  <si>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</si>
  <si>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</si>
  <si>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</si>
  <si>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</si>
  <si>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</si>
  <si>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</si>
  <si>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</si>
  <si>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</si>
  <si>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</si>
  <si>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</si>
  <si>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</si>
  <si>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</si>
  <si>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</si>
  <si>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</si>
  <si>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</si>
  <si>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</si>
  <si>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</si>
  <si>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</si>
  <si>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</si>
  <si>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</si>
  <si>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</si>
  <si>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</si>
  <si>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</si>
  <si>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</si>
  <si>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</si>
  <si>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</si>
  <si>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</si>
  <si>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</si>
  <si>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</si>
  <si>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</si>
  <si>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</si>
  <si>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</si>
  <si>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</si>
  <si>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</si>
  <si>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</si>
  <si>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</si>
  <si>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</si>
  <si>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</si>
  <si>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</si>
  <si>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</si>
  <si>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</si>
  <si>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</si>
  <si>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</si>
  <si>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</si>
  <si>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</si>
  <si>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</si>
  <si>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</si>
  <si>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</si>
  <si>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</si>
  <si>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</si>
  <si>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</si>
  <si>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</si>
  <si>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</si>
  <si>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</si>
  <si>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</si>
  <si>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</si>
  <si>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</si>
  <si>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</si>
  <si>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</si>
  <si>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</si>
  <si>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</si>
  <si>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</si>
  <si>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</si>
  <si>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</si>
  <si>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</si>
  <si>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</si>
  <si>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</si>
  <si>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</si>
  <si>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</si>
  <si>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</si>
  <si>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</si>
  <si>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</si>
  <si>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</si>
  <si>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</si>
  <si>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</si>
  <si>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</si>
  <si>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</si>
  <si>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</si>
  <si>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</si>
  <si>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</si>
  <si>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</si>
  <si>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</si>
  <si>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</si>
  <si>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</si>
  <si>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</si>
  <si>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</si>
  <si>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</si>
  <si>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</si>
  <si>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</si>
  <si>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</si>
  <si>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</si>
  <si>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</si>
  <si>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</si>
  <si>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</si>
  <si>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</si>
  <si>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</si>
  <si>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</si>
  <si>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</si>
  <si>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</si>
  <si>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</si>
  <si>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</si>
  <si>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</si>
  <si>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</si>
  <si>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</si>
  <si>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</si>
  <si>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</si>
  <si>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</si>
  <si>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</si>
  <si>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</si>
  <si>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</si>
  <si>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</si>
  <si>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</si>
  <si>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</si>
  <si>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</si>
  <si>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</si>
  <si>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</si>
  <si>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</si>
  <si>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</si>
  <si>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</si>
  <si>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</si>
  <si>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</si>
  <si>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</si>
  <si>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</si>
  <si>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</si>
  <si>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</si>
  <si>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</si>
  <si>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</si>
  <si>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</si>
  <si>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</si>
  <si>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</si>
  <si>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</si>
  <si>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</si>
  <si>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</si>
  <si>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</si>
  <si>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</si>
  <si>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</si>
  <si>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</si>
  <si>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</si>
  <si>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</si>
  <si>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</si>
  <si>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</si>
  <si>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</si>
  <si>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</si>
  <si>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</si>
  <si>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</si>
  <si>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</si>
  <si>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</si>
  <si>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</si>
  <si>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</si>
  <si>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</si>
  <si>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</si>
  <si>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</si>
  <si>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</si>
  <si>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</si>
  <si>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</si>
  <si>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</si>
  <si>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</si>
  <si>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</si>
  <si>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</si>
  <si>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</si>
  <si>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</si>
  <si>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</si>
  <si>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</si>
  <si>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</si>
  <si>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</si>
  <si>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</si>
  <si>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</si>
  <si>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</si>
  <si>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</si>
  <si>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</si>
  <si>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</si>
  <si>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</si>
  <si>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</si>
  <si>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</si>
  <si>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</si>
  <si>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</si>
  <si>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</si>
  <si>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</si>
  <si>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</si>
  <si>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</si>
  <si>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</si>
  <si>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</si>
  <si>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</si>
  <si>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</si>
  <si>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</si>
  <si>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</si>
  <si>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</si>
  <si>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</si>
  <si>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</si>
  <si>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</si>
  <si>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</si>
  <si>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</si>
  <si>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</si>
  <si>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</si>
  <si>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</si>
  <si>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</si>
  <si>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</si>
  <si>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</si>
  <si>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</si>
  <si>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</si>
  <si>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</si>
  <si>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</si>
  <si>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</si>
  <si>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</si>
  <si>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</si>
  <si>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</si>
  <si>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</si>
  <si>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</si>
  <si>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</si>
  <si>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</si>
  <si>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</si>
  <si>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</si>
  <si>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</si>
  <si>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</si>
  <si>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</si>
  <si>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</si>
  <si>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</si>
  <si>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</si>
  <si>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</si>
  <si>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</si>
  <si>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</si>
  <si>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</si>
  <si>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</si>
  <si>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</si>
  <si>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</si>
  <si>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</si>
  <si>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</si>
  <si>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</si>
  <si>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</si>
  <si>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</si>
  <si>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</si>
  <si>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</si>
  <si>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</si>
  <si>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</si>
  <si>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</si>
  <si>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</si>
  <si>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</si>
  <si>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</si>
  <si>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</si>
  <si>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</si>
  <si>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</si>
  <si>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</si>
  <si>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</si>
  <si>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</si>
  <si>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</si>
  <si>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</si>
  <si>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</si>
  <si>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</si>
  <si>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</si>
  <si>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</si>
  <si>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</si>
  <si>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</si>
  <si>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</si>
  <si>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</si>
  <si>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</si>
  <si>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</si>
  <si>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</si>
  <si>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</si>
  <si>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</si>
  <si>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</si>
  <si>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</si>
  <si>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</si>
  <si>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</si>
  <si>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</si>
  <si>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</si>
  <si>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</si>
  <si>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</si>
  <si>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</si>
  <si>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</si>
  <si>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</si>
  <si>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</si>
  <si>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</si>
  <si>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</si>
  <si>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</si>
  <si>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</si>
  <si>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</si>
  <si>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</si>
  <si>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</si>
  <si>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</si>
  <si>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</si>
  <si>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</si>
  <si>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</si>
  <si>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</si>
  <si>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</si>
  <si>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</si>
  <si>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</si>
  <si>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</si>
  <si>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</si>
  <si>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</si>
  <si>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</si>
  <si>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</si>
  <si>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</si>
  <si>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</si>
  <si>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</si>
  <si>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</si>
  <si>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</si>
  <si>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</si>
  <si>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</si>
  <si>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</si>
  <si>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</si>
  <si>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</si>
  <si>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</si>
  <si>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</si>
  <si>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</si>
  <si>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</si>
  <si>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</si>
  <si>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</si>
  <si>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</si>
  <si>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</si>
  <si>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</si>
  <si>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</si>
  <si>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</si>
  <si>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</si>
  <si>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</si>
  <si>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</si>
  <si>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</si>
  <si>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</si>
  <si>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</si>
  <si>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</si>
  <si>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</si>
  <si>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</si>
  <si>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</si>
  <si>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</si>
  <si>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</si>
  <si>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</si>
  <si>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</si>
  <si>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</si>
  <si>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</si>
  <si>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</si>
  <si>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</si>
  <si>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</si>
  <si>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</si>
  <si>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</si>
  <si>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</si>
  <si>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</si>
  <si>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</si>
  <si>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</si>
  <si>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</si>
  <si>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</si>
  <si>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</si>
  <si>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</si>
  <si>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</si>
  <si>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</si>
  <si>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</si>
  <si>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</si>
  <si>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</si>
  <si>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</si>
  <si>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</si>
  <si>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</si>
  <si>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</si>
  <si>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</si>
  <si>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</si>
  <si>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</si>
  <si>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</si>
  <si>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</si>
  <si>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</si>
  <si>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</si>
  <si>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</si>
  <si>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</si>
  <si>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</si>
  <si>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</si>
  <si>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</si>
  <si>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</si>
  <si>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</si>
  <si>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</si>
  <si>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</si>
  <si>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</si>
  <si>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</si>
  <si>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</si>
  <si>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</si>
  <si>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</si>
  <si>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</si>
  <si>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</si>
  <si>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</si>
  <si>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</si>
  <si>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</si>
  <si>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</si>
  <si>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</si>
  <si>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</si>
  <si>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</si>
  <si>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</si>
  <si>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</si>
  <si>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</si>
  <si>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</si>
  <si>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</si>
  <si>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</si>
  <si>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</si>
  <si>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</si>
  <si>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</si>
  <si>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</si>
  <si>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</si>
  <si>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</si>
  <si>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</si>
  <si>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</si>
  <si>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</si>
  <si>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</si>
  <si>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</si>
  <si>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</si>
  <si>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</si>
  <si>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</si>
  <si>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</si>
  <si>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</si>
  <si>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</si>
  <si>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</si>
  <si>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</si>
  <si>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</si>
  <si>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</si>
  <si>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</si>
  <si>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</si>
  <si>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</si>
  <si>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</si>
  <si>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</si>
  <si>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</si>
  <si>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</si>
  <si>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</si>
  <si>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</si>
  <si>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</si>
  <si>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</si>
  <si>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</si>
  <si>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</si>
  <si>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</si>
  <si>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</si>
  <si>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</si>
  <si>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</si>
  <si>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</si>
  <si>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</si>
  <si>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</si>
  <si>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</si>
  <si>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</si>
  <si>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</si>
  <si>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</si>
  <si>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</si>
  <si>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</si>
  <si>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</si>
  <si>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</si>
  <si>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</si>
  <si>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</si>
  <si>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</si>
  <si>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</si>
  <si>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</si>
  <si>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</si>
  <si>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</si>
  <si>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</si>
  <si>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</si>
  <si>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</si>
  <si>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</si>
  <si>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</si>
  <si>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</si>
  <si>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</si>
  <si>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</si>
  <si>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</si>
  <si>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</si>
  <si>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</si>
  <si>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</si>
  <si>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</si>
  <si>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</si>
  <si>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</si>
  <si>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</si>
  <si>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</si>
  <si>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</si>
  <si>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</si>
  <si>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</si>
  <si>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</si>
  <si>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</si>
  <si>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</si>
  <si>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</si>
  <si>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</si>
  <si>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</si>
  <si>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</si>
  <si>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</si>
  <si>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</si>
  <si>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</si>
  <si>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</si>
  <si>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</si>
  <si>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</si>
  <si>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</si>
  <si>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</si>
  <si>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</si>
  <si>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</si>
  <si>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</si>
  <si>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</si>
  <si>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</si>
  <si>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</si>
  <si>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</si>
  <si>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</si>
  <si>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</si>
  <si>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</si>
  <si>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</si>
  <si>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</si>
  <si>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</si>
  <si>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</si>
  <si>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</si>
  <si>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</si>
  <si>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</si>
  <si>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</si>
  <si>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</si>
  <si>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</si>
  <si>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</si>
  <si>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</si>
  <si>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</si>
  <si>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</si>
  <si>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</si>
  <si>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</si>
  <si>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</si>
  <si>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</si>
  <si>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</si>
  <si>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</si>
  <si>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</si>
  <si>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</si>
  <si>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</si>
  <si>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</si>
  <si>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</si>
  <si>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</si>
  <si>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</si>
  <si>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</si>
  <si>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</si>
  <si>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</si>
  <si>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</si>
  <si>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</si>
  <si>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</si>
  <si>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</si>
  <si>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</si>
  <si>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</si>
  <si>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</si>
  <si>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</si>
  <si>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</si>
  <si>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</si>
  <si>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</si>
  <si>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</si>
  <si>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</si>
  <si>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</si>
  <si>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</si>
  <si>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</si>
  <si>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</si>
  <si>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</si>
  <si>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</si>
  <si>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</si>
  <si>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</si>
  <si>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</si>
  <si>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</si>
  <si>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</si>
  <si>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</si>
  <si>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</si>
  <si>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</si>
  <si>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</si>
  <si>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</si>
  <si>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</si>
  <si>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</si>
  <si>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</si>
  <si>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</si>
  <si>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</si>
  <si>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</si>
  <si>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</si>
  <si>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</si>
  <si>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</si>
  <si>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</si>
  <si>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</si>
  <si>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</si>
  <si>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</si>
  <si>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</si>
  <si>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</si>
  <si>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</si>
  <si>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</si>
  <si>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</si>
  <si>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</si>
  <si>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</si>
  <si>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</si>
  <si>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</si>
  <si>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</si>
  <si>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</si>
  <si>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</si>
  <si>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</si>
  <si>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</si>
  <si>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</si>
  <si>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</si>
  <si>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</si>
  <si>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</si>
  <si>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</si>
  <si>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</si>
  <si>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</si>
  <si>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</si>
  <si>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</si>
  <si>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</si>
  <si>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</si>
  <si>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</si>
  <si>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</si>
  <si>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</si>
  <si>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</si>
  <si>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</si>
  <si>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</si>
  <si>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</si>
  <si>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</si>
  <si>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</si>
  <si>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</si>
  <si>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</si>
  <si>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</si>
  <si>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</si>
  <si>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</si>
  <si>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</si>
  <si>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</si>
  <si>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</si>
  <si>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</si>
  <si>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</si>
  <si>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</si>
  <si>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</si>
  <si>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</si>
  <si>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</si>
  <si>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</si>
  <si>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</si>
  <si>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</si>
  <si>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</si>
  <si>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</si>
  <si>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</si>
  <si>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</si>
  <si>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</si>
  <si>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</si>
  <si>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</si>
  <si>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</si>
  <si>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</si>
  <si>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</si>
  <si>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</si>
  <si>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</si>
  <si>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</si>
  <si>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</si>
  <si>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</si>
  <si>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</si>
  <si>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</si>
  <si>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</si>
  <si>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</si>
  <si>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</si>
  <si>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</si>
  <si>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</si>
  <si>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</si>
  <si>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</si>
  <si>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</si>
  <si>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</si>
  <si>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</si>
  <si>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</si>
  <si>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</si>
  <si>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</si>
  <si>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</si>
  <si>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</si>
  <si>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</si>
  <si>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</si>
  <si>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</si>
  <si>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</si>
  <si>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</si>
  <si>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</si>
  <si>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</si>
  <si>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</si>
  <si>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</si>
  <si>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</si>
  <si>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</si>
  <si>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</si>
  <si>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</si>
  <si>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</si>
  <si>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</si>
  <si>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</si>
  <si>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</si>
  <si>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</si>
  <si>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</si>
  <si>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</si>
  <si>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</si>
  <si>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</si>
  <si>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</si>
  <si>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</si>
  <si>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</si>
  <si>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</si>
  <si>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</si>
  <si>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</si>
  <si>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</si>
  <si>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</si>
  <si>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</si>
  <si>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</si>
  <si>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</si>
  <si>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</si>
  <si>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</si>
  <si>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</si>
  <si>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</si>
  <si>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</si>
  <si>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</si>
  <si>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</si>
  <si>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</si>
  <si>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</si>
  <si>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</si>
  <si>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</si>
  <si>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</si>
  <si>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</si>
  <si>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</si>
  <si>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</si>
  <si>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</si>
  <si>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</si>
  <si>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</si>
  <si>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</si>
  <si>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</si>
  <si>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</si>
  <si>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</si>
  <si>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</si>
  <si>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</si>
  <si>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</si>
  <si>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</si>
  <si>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</si>
  <si>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</si>
  <si>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</si>
  <si>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</si>
  <si>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</si>
  <si>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</si>
  <si>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</si>
  <si>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</si>
  <si>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</si>
  <si>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</si>
  <si>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</si>
  <si>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</si>
  <si>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</si>
  <si>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</si>
  <si>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</si>
  <si>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</si>
  <si>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</si>
  <si>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</si>
  <si>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</si>
  <si>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</si>
  <si>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</si>
  <si>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</si>
  <si>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</si>
  <si>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</si>
  <si>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</si>
  <si>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</si>
  <si>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</si>
  <si>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</si>
  <si>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</si>
  <si>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</si>
  <si>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</si>
  <si>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</si>
  <si>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</si>
  <si>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</si>
  <si>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</si>
  <si>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</si>
  <si>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</si>
  <si>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</si>
  <si>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</si>
  <si>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</si>
  <si>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</si>
  <si>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</si>
  <si>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</si>
  <si>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</si>
  <si>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</si>
  <si>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</si>
  <si>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</si>
  <si>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</si>
  <si>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</si>
  <si>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</si>
  <si>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</si>
  <si>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</si>
  <si>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</si>
  <si>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</si>
  <si>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</si>
  <si>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</si>
  <si>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</si>
  <si>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</si>
  <si>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</si>
  <si>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</si>
  <si>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</si>
  <si>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</si>
  <si>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</si>
  <si>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</si>
  <si>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</si>
  <si>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</si>
  <si>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</si>
  <si>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</si>
  <si>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</si>
  <si>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</si>
  <si>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</si>
  <si>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</si>
  <si>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</si>
  <si>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</si>
  <si>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</si>
  <si>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</si>
  <si>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</si>
  <si>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</si>
  <si>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</si>
  <si>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</si>
  <si>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</si>
  <si>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</si>
  <si>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</si>
  <si>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</si>
  <si>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</si>
  <si>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</si>
  <si>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</si>
  <si>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</si>
  <si>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</si>
  <si>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</si>
  <si>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</si>
  <si>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</si>
  <si>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</si>
  <si>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</si>
  <si>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</si>
  <si>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</si>
  <si>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</si>
  <si>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</si>
  <si>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</si>
  <si>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</si>
  <si>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</si>
  <si>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</si>
  <si>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</si>
  <si>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</si>
  <si>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</si>
  <si>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</si>
  <si>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</si>
  <si>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</si>
  <si>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</si>
  <si>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</si>
  <si>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</si>
  <si>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</si>
  <si>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</si>
  <si>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</si>
  <si>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</si>
  <si>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</si>
  <si>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</si>
  <si>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</si>
  <si>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</si>
  <si>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</si>
  <si>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</si>
  <si>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</si>
  <si>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</si>
  <si>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</si>
  <si>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</si>
  <si>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</si>
  <si>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</si>
  <si>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</si>
  <si>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</si>
  <si>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</si>
  <si>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</si>
  <si>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</si>
  <si>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</si>
  <si>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</si>
  <si>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</si>
  <si>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</si>
  <si>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</si>
  <si>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</si>
  <si>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</si>
  <si>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</si>
  <si>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</si>
  <si>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</si>
  <si>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</si>
  <si>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</si>
  <si>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</si>
  <si>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</si>
  <si>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</si>
  <si>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</si>
  <si>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</si>
  <si>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</si>
  <si>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</si>
  <si>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</si>
  <si>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</si>
  <si>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</si>
  <si>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</si>
  <si>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</si>
  <si>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</si>
  <si>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</si>
  <si>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</si>
  <si>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</si>
  <si>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</si>
  <si>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</si>
  <si>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</si>
  <si>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</si>
  <si>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</si>
  <si>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</si>
  <si>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</si>
  <si>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</si>
  <si>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</si>
  <si>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</si>
  <si>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</si>
  <si>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</si>
  <si>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</si>
  <si>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</si>
  <si>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</si>
  <si>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</si>
  <si>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</si>
  <si>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</si>
  <si>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</si>
  <si>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</si>
  <si>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</si>
  <si>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</si>
  <si>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</si>
  <si>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</si>
  <si>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</si>
  <si>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</si>
  <si>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</si>
  <si>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</si>
  <si>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</si>
  <si>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</si>
  <si>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</si>
  <si>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</si>
  <si>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</si>
  <si>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</si>
  <si>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</si>
  <si>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</si>
  <si>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</si>
  <si>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</si>
  <si>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</si>
  <si>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</si>
  <si>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</si>
  <si>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</si>
  <si>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</si>
  <si>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</si>
  <si>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</si>
  <si>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</si>
  <si>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</si>
  <si>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</si>
  <si>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</si>
  <si>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</si>
  <si>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</si>
  <si>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</si>
  <si>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</si>
  <si>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</si>
  <si>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</si>
  <si>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</si>
  <si>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</si>
  <si>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</si>
  <si>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</si>
  <si>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</si>
  <si>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</si>
  <si>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</si>
  <si>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</si>
  <si>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</si>
  <si>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</si>
  <si>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</si>
  <si>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</si>
  <si>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</si>
  <si>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</si>
  <si>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</si>
  <si>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</si>
  <si>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</si>
  <si>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</si>
  <si>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</si>
  <si>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</si>
  <si>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</si>
  <si>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</si>
  <si>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</si>
  <si>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</si>
  <si>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</si>
  <si>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</si>
  <si>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</si>
  <si>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</si>
  <si>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</si>
  <si>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</si>
  <si>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</si>
  <si>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</si>
  <si>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</si>
  <si>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</si>
  <si>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</si>
  <si>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</si>
  <si>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</si>
  <si>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</si>
  <si>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</si>
  <si>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</si>
  <si>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</si>
  <si>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</si>
  <si>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</si>
  <si>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</si>
  <si>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</si>
  <si>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</si>
  <si>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</si>
  <si>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</si>
  <si>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</si>
  <si>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</si>
  <si>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</si>
  <si>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</si>
  <si>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</si>
  <si>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</si>
  <si>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</si>
  <si>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</si>
  <si>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</si>
  <si>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</si>
  <si>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</si>
  <si>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</si>
  <si>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</si>
  <si>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</si>
  <si>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</si>
  <si>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</si>
  <si>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</si>
  <si>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</si>
  <si>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</si>
  <si>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</si>
  <si>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</si>
  <si>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</si>
  <si>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</si>
  <si>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</si>
  <si>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</si>
  <si>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</si>
  <si>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</si>
  <si>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</si>
  <si>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</si>
  <si>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</si>
  <si>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</si>
  <si>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</si>
  <si>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</si>
  <si>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</si>
  <si>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</si>
  <si>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</si>
  <si>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</si>
  <si>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</si>
  <si>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</si>
  <si>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</si>
  <si>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</si>
  <si>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</si>
  <si>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</si>
  <si>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</si>
  <si>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</si>
  <si>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</si>
  <si>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</si>
  <si>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</si>
  <si>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</si>
  <si>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</si>
  <si>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</si>
  <si>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</si>
  <si>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</si>
  <si>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</si>
  <si>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</si>
  <si>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</si>
  <si>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</si>
  <si>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</si>
  <si>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</si>
  <si>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</si>
  <si>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</si>
  <si>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</si>
  <si>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</si>
  <si>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</si>
  <si>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</si>
  <si>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</si>
  <si>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</si>
  <si>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</si>
  <si>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</si>
  <si>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</si>
  <si>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</si>
  <si>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</si>
  <si>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</si>
  <si>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</si>
  <si>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</si>
  <si>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</si>
  <si>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</si>
  <si>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</si>
  <si>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</si>
  <si>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</si>
  <si>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</si>
  <si>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</si>
  <si>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</si>
  <si>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</si>
  <si>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</si>
  <si>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</si>
  <si>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</si>
  <si>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</si>
  <si>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</si>
  <si>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</si>
  <si>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</si>
  <si>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</si>
  <si>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</si>
  <si>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</si>
  <si>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</si>
  <si>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</si>
  <si>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</si>
  <si>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</si>
  <si>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</si>
  <si>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</si>
  <si>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</si>
  <si>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</si>
  <si>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</si>
  <si>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</si>
  <si>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</si>
  <si>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</si>
  <si>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</si>
  <si>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</si>
  <si>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</si>
  <si>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</si>
  <si>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</si>
  <si>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</si>
  <si>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</si>
  <si>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</si>
  <si>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</si>
  <si>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</si>
  <si>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</si>
  <si>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</si>
  <si>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</si>
  <si>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</si>
  <si>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</si>
  <si>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</si>
  <si>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</si>
  <si>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</si>
  <si>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</si>
  <si>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</si>
  <si>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</si>
  <si>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</si>
  <si>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</si>
  <si>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</si>
  <si>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</si>
  <si>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</si>
  <si>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</si>
  <si>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</si>
  <si>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</si>
  <si>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</si>
  <si>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</si>
  <si>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</si>
  <si>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</si>
  <si>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</si>
  <si>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</si>
  <si>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</si>
  <si>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</si>
  <si>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</si>
  <si>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</si>
  <si>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</si>
  <si>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</si>
  <si>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</si>
  <si>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</si>
  <si>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</si>
  <si>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</si>
  <si>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</si>
  <si>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</si>
  <si>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</si>
  <si>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</si>
  <si>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</si>
  <si>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</si>
  <si>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</si>
  <si>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</si>
  <si>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</si>
  <si>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</si>
  <si>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</si>
  <si>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</si>
  <si>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</si>
  <si>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</si>
  <si>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</si>
  <si>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</si>
  <si>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</si>
  <si>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</si>
  <si>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</si>
  <si>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</si>
  <si>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</si>
  <si>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</si>
  <si>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</si>
  <si>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</si>
  <si>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</si>
  <si>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</si>
  <si>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</si>
  <si>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</si>
  <si>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</si>
  <si>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</si>
  <si>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</si>
  <si>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</si>
  <si>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</si>
  <si>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</si>
  <si>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</si>
  <si>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</si>
  <si>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</si>
  <si>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</si>
  <si>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</si>
  <si>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</si>
  <si>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</si>
  <si>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</si>
  <si>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</si>
  <si>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</si>
  <si>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</si>
  <si>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</si>
  <si>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</si>
  <si>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</si>
  <si>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</si>
  <si>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</si>
  <si>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</si>
  <si>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</si>
  <si>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</si>
  <si>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</si>
  <si>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</si>
  <si>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</si>
  <si>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</si>
  <si>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</si>
  <si>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</si>
  <si>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</si>
  <si>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</si>
  <si>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</si>
  <si>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</si>
  <si>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</si>
  <si>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</si>
  <si>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</si>
  <si>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</si>
  <si>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</si>
  <si>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</si>
  <si>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</si>
  <si>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</si>
  <si>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</si>
  <si>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</si>
  <si>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</si>
  <si>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</si>
  <si>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</si>
  <si>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</si>
  <si>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</si>
  <si>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</si>
  <si>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</si>
  <si>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</si>
  <si>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</si>
  <si>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</si>
  <si>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</si>
  <si>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</si>
  <si>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</si>
  <si>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</si>
  <si>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</si>
  <si>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</si>
  <si>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</si>
  <si>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</si>
  <si>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</si>
  <si>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</si>
  <si>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</si>
  <si>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</si>
  <si>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</si>
  <si>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</si>
  <si>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</si>
  <si>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</si>
  <si>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</si>
  <si>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</si>
  <si>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</si>
  <si>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</si>
  <si>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</si>
  <si>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</si>
  <si>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</si>
  <si>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</si>
  <si>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</si>
  <si>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</si>
  <si>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</si>
  <si>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</si>
  <si>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</si>
  <si>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</si>
  <si>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</si>
  <si>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</si>
  <si>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</si>
  <si>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</si>
  <si>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</si>
  <si>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</si>
  <si>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</si>
  <si>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</si>
  <si>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</si>
  <si>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</si>
  <si>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</si>
  <si>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</si>
  <si>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</si>
  <si>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</si>
  <si>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</si>
  <si>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</si>
  <si>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</si>
  <si>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</si>
  <si>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</si>
  <si>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</si>
  <si>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</si>
  <si>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</si>
  <si>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</si>
  <si>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</si>
  <si>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</si>
  <si>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</si>
  <si>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</si>
  <si>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</si>
  <si>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</si>
  <si>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</si>
  <si>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</si>
  <si>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</si>
  <si>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</si>
  <si>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</si>
  <si>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</si>
  <si>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</si>
  <si>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</si>
  <si>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</si>
  <si>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</si>
  <si>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</si>
  <si>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</si>
  <si>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</si>
  <si>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</si>
  <si>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</si>
  <si>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</si>
  <si>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</si>
  <si>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</si>
  <si>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</si>
  <si>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</si>
  <si>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</si>
  <si>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</si>
  <si>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</si>
  <si>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</si>
  <si>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</si>
  <si>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</si>
  <si>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</si>
  <si>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</si>
  <si>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</si>
  <si>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</si>
  <si>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</si>
  <si>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</si>
  <si>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</si>
  <si>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</si>
  <si>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</si>
  <si>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</si>
  <si>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</si>
  <si>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</si>
  <si>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</si>
  <si>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</si>
  <si>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</si>
  <si>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</si>
  <si>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</si>
  <si>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</si>
  <si>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</si>
  <si>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</si>
  <si>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</si>
  <si>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</si>
  <si>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</si>
  <si>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</si>
  <si>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</si>
  <si>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</si>
  <si>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</si>
  <si>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</si>
  <si>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</si>
  <si>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</si>
  <si>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</si>
  <si>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</si>
  <si>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</si>
  <si>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</si>
  <si>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</si>
  <si>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</si>
  <si>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</si>
  <si>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</si>
  <si>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</si>
  <si>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</si>
  <si>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</si>
  <si>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</si>
  <si>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</si>
  <si>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</si>
  <si>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</si>
  <si>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</si>
  <si>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</si>
  <si>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</si>
  <si>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</si>
  <si>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</si>
  <si>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</si>
  <si>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</si>
  <si>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</si>
  <si>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</si>
  <si>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</si>
  <si>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</si>
  <si>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</si>
  <si>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</si>
  <si>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</si>
  <si>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</si>
  <si>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</si>
  <si>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</si>
  <si>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</si>
  <si>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</si>
  <si>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</si>
  <si>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</si>
  <si>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</si>
  <si>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</si>
  <si>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</si>
  <si>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</si>
  <si>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</si>
  <si>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</si>
  <si>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</si>
  <si>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</si>
  <si>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</si>
  <si>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</si>
  <si>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</si>
  <si>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</si>
  <si>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</si>
  <si>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</si>
  <si>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</si>
  <si>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</si>
  <si>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</si>
  <si>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</si>
  <si>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</si>
  <si>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</si>
  <si>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</si>
  <si>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</si>
  <si>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</si>
  <si>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</si>
  <si>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</si>
  <si>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</si>
  <si>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</si>
  <si>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</si>
  <si>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</si>
  <si>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</si>
  <si>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</si>
  <si>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</si>
  <si>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</si>
  <si>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</si>
  <si>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</si>
  <si>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</si>
  <si>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</si>
  <si>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</si>
  <si>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</si>
  <si>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</si>
  <si>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</si>
  <si>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</si>
  <si>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</si>
  <si>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</si>
  <si>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</si>
  <si>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</si>
  <si>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</si>
  <si>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</si>
  <si>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</si>
  <si>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</si>
  <si>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</si>
  <si>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</si>
  <si>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</si>
  <si>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</si>
  <si>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</si>
  <si>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</si>
  <si>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</si>
  <si>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</si>
  <si>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</si>
  <si>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</si>
  <si>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</si>
  <si>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</si>
  <si>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</si>
  <si>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</si>
  <si>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</si>
  <si>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</si>
  <si>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</si>
  <si>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</si>
  <si>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</si>
  <si>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</si>
  <si>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</si>
  <si>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</si>
  <si>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</si>
  <si>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</si>
  <si>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</si>
  <si>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</si>
  <si>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</si>
  <si>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</si>
  <si>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</si>
  <si>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</si>
  <si>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</si>
  <si>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</si>
  <si>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</si>
  <si>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</si>
  <si>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</si>
  <si>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</si>
  <si>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</si>
  <si>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</si>
  <si>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</si>
  <si>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</si>
  <si>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</si>
  <si>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</si>
  <si>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</si>
  <si>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</si>
  <si>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</si>
  <si>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</si>
  <si>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</si>
  <si>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</si>
  <si>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</si>
  <si>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</si>
  <si>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</si>
  <si>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</si>
  <si>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</si>
  <si>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</si>
  <si>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</si>
  <si>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</si>
  <si>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</si>
  <si>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</si>
  <si>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</si>
  <si>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</si>
  <si>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</si>
  <si>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</si>
  <si>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</si>
  <si>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</si>
  <si>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</si>
  <si>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</si>
  <si>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</si>
  <si>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</si>
  <si>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</si>
  <si>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</si>
  <si>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</si>
  <si>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</si>
  <si>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</si>
  <si>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</si>
  <si>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</si>
  <si>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</si>
  <si>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</si>
  <si>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</si>
  <si>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</si>
  <si>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</si>
  <si>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</si>
  <si>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</si>
  <si>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</si>
  <si>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</si>
  <si>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</si>
  <si>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</si>
  <si>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</si>
  <si>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</si>
  <si>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</si>
  <si>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</si>
  <si>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</si>
  <si>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</si>
  <si>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</si>
  <si>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</si>
  <si>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</si>
  <si>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</si>
  <si>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</si>
  <si>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</si>
  <si>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</si>
  <si>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</si>
  <si>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</si>
  <si>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</si>
  <si>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</si>
  <si>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</si>
  <si>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</si>
  <si>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</si>
  <si>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</si>
  <si>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</si>
  <si>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</si>
  <si>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</si>
  <si>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</si>
  <si>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</si>
  <si>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</si>
  <si>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</si>
  <si>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</si>
  <si>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</si>
  <si>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</si>
  <si>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</si>
  <si>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</si>
  <si>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</si>
  <si>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</si>
  <si>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</si>
  <si>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</si>
  <si>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</si>
  <si>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</si>
  <si>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</si>
  <si>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</si>
  <si>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</si>
  <si>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</si>
  <si>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</si>
  <si>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</si>
  <si>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</si>
  <si>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</si>
  <si>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</si>
  <si>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</si>
  <si>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</si>
  <si>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</si>
  <si>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</si>
  <si>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</si>
  <si>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</si>
  <si>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</si>
  <si>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</si>
  <si>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</si>
  <si>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</si>
  <si>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</si>
  <si>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</si>
  <si>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</si>
  <si>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</si>
  <si>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</si>
  <si>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</si>
  <si>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</si>
  <si>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</si>
  <si>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</si>
  <si>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</si>
  <si>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</si>
  <si>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</si>
  <si>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</si>
  <si>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</si>
  <si>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</si>
  <si>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</si>
  <si>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</si>
  <si>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</si>
  <si>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</si>
  <si>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</si>
  <si>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</si>
  <si>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</si>
  <si>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</si>
  <si>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</si>
  <si>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</si>
  <si>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</si>
  <si>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</si>
  <si>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</si>
  <si>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</si>
  <si>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</si>
  <si>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</si>
  <si>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</si>
  <si>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</si>
  <si>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</si>
  <si>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</si>
  <si>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</si>
  <si>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</si>
  <si>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</si>
  <si>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</si>
  <si>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</si>
  <si>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</si>
  <si>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</si>
  <si>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</si>
  <si>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</si>
  <si>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</si>
  <si>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</si>
  <si>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</si>
  <si>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</si>
  <si>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</si>
  <si>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</si>
  <si>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</si>
  <si>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</si>
  <si>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</si>
  <si>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</si>
  <si>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</si>
  <si>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</si>
  <si>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</si>
  <si>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</si>
  <si>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</si>
  <si>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</si>
  <si>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</si>
  <si>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</si>
  <si>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</si>
  <si>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</si>
  <si>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</si>
  <si>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</si>
  <si>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</si>
  <si>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</si>
  <si>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</si>
  <si>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</si>
  <si>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</si>
  <si>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</si>
  <si>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</si>
  <si>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</si>
  <si>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</si>
  <si>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</si>
  <si>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</si>
  <si>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</si>
  <si>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</si>
  <si>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</si>
  <si>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</si>
  <si>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</si>
  <si>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</si>
  <si>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</si>
  <si>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</si>
  <si>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</si>
  <si>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</si>
  <si>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</si>
  <si>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</si>
  <si>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</si>
  <si>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</si>
  <si>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</si>
  <si>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</si>
  <si>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</si>
  <si>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</si>
  <si>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</si>
  <si>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</si>
  <si>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</si>
  <si>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</si>
  <si>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</si>
  <si>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</si>
  <si>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</si>
  <si>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</si>
  <si>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</si>
  <si>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</si>
  <si>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</si>
  <si>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</si>
  <si>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</si>
  <si>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</si>
  <si>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</si>
  <si>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</si>
  <si>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</si>
  <si>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</si>
  <si>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</si>
  <si>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</si>
  <si>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</si>
  <si>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</si>
  <si>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</si>
  <si>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</si>
  <si>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</si>
  <si>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</si>
  <si>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</si>
  <si>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</si>
  <si>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</si>
  <si>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</si>
  <si>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</si>
  <si>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</si>
  <si>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</si>
  <si>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</si>
  <si>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</si>
  <si>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</si>
  <si>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</si>
  <si>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</si>
  <si>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</si>
  <si>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</si>
  <si>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</si>
  <si>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</si>
  <si>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</si>
  <si>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</si>
  <si>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</si>
  <si>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</si>
  <si>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</si>
  <si>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</si>
  <si>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</si>
  <si>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</si>
  <si>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</si>
  <si>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</si>
  <si>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</si>
  <si>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</si>
  <si>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</si>
  <si>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</si>
  <si>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</si>
  <si>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</si>
  <si>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</si>
  <si>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</si>
  <si>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</si>
  <si>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</si>
  <si>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</si>
  <si>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</si>
  <si>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</si>
  <si>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</si>
  <si>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</si>
  <si>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</si>
  <si>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</si>
  <si>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</si>
  <si>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</si>
  <si>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</si>
  <si>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</si>
  <si>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</si>
  <si>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</si>
  <si>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</si>
  <si>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</si>
  <si>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</si>
  <si>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</si>
  <si>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</si>
  <si>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</si>
  <si>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</si>
  <si>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</si>
  <si>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</si>
  <si>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</si>
  <si>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</si>
  <si>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</si>
  <si>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</si>
  <si>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</si>
  <si>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</si>
  <si>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</si>
  <si>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</si>
  <si>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</si>
  <si>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</si>
  <si>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</si>
  <si>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</si>
  <si>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</si>
  <si>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</si>
  <si>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</si>
  <si>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</si>
  <si>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</si>
  <si>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</si>
  <si>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</si>
  <si>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</si>
  <si>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</si>
  <si>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</si>
  <si>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</si>
  <si>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</si>
  <si>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</si>
  <si>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</si>
  <si>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</si>
  <si>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</si>
  <si>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</si>
  <si>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</si>
  <si>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</si>
  <si>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</si>
  <si>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</si>
  <si>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</si>
  <si>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</si>
  <si>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</si>
  <si>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</si>
  <si>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</si>
  <si>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</si>
  <si>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</si>
  <si>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</si>
  <si>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</si>
  <si>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</si>
  <si>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</si>
  <si>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</si>
  <si>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</si>
  <si>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</si>
  <si>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</si>
  <si>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</si>
  <si>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</si>
  <si>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</si>
  <si>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</si>
  <si>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</si>
  <si>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</si>
  <si>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</si>
  <si>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</si>
  <si>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</si>
  <si>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</si>
  <si>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</si>
  <si>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</si>
  <si>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</si>
  <si>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</si>
  <si>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</si>
  <si>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</si>
  <si>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</si>
  <si>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</si>
  <si>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</si>
  <si>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</si>
  <si>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</si>
  <si>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</si>
  <si>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</si>
  <si>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</si>
  <si>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</si>
  <si>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</si>
  <si>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</si>
  <si>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</si>
  <si>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</si>
  <si>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</si>
  <si>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</si>
  <si>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</si>
  <si>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</si>
  <si>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</si>
  <si>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</si>
  <si>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</si>
  <si>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</si>
  <si>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</si>
  <si>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</si>
  <si>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</si>
  <si>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</si>
  <si>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</si>
  <si>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</si>
  <si>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</si>
  <si>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</si>
  <si>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</si>
  <si>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</si>
  <si>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</si>
  <si>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</si>
  <si>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</si>
  <si>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</si>
  <si>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</si>
  <si>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</si>
  <si>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</si>
  <si>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</si>
  <si>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</si>
  <si>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</si>
  <si>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</si>
  <si>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</si>
  <si>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</si>
  <si>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</si>
  <si>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</si>
  <si>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</si>
  <si>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</si>
  <si>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</si>
  <si>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</si>
  <si>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</si>
  <si>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</si>
  <si>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</si>
  <si>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</si>
  <si>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</si>
  <si>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</si>
  <si>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</si>
  <si>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</si>
  <si>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</si>
  <si>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</si>
  <si>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</si>
  <si>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</si>
  <si>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</si>
  <si>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</si>
  <si>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</si>
  <si>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</si>
  <si>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</si>
  <si>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</si>
  <si>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</si>
  <si>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</si>
  <si>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</si>
  <si>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</si>
  <si>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</si>
  <si>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</si>
  <si>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</si>
  <si>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</si>
  <si>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</si>
  <si>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</si>
  <si>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</si>
  <si>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</si>
  <si>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</si>
  <si>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</si>
  <si>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</si>
  <si>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</si>
  <si>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</si>
  <si>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</si>
  <si>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</si>
  <si>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</si>
  <si>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</si>
  <si>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</si>
  <si>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</si>
  <si>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</si>
  <si>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</si>
  <si>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</si>
  <si>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</si>
  <si>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</si>
  <si>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</si>
  <si>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</si>
  <si>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</si>
  <si>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</si>
  <si>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</si>
  <si>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</si>
  <si>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</si>
  <si>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</si>
  <si>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</si>
  <si>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</si>
  <si>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</si>
  <si>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</si>
  <si>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</si>
  <si>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</si>
  <si>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</si>
  <si>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</si>
  <si>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</si>
  <si>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</si>
  <si>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</si>
  <si>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</si>
  <si>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</si>
  <si>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</si>
  <si>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</si>
  <si>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</si>
  <si>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</si>
  <si>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</si>
  <si>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</si>
  <si>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</si>
  <si>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</si>
  <si>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</si>
  <si>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</si>
  <si>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</si>
  <si>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</si>
  <si>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</si>
  <si>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</si>
  <si>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</si>
  <si>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</si>
  <si>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</si>
  <si>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</si>
  <si>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</si>
  <si>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</si>
  <si>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</si>
  <si>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</si>
  <si>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</si>
  <si>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</si>
  <si>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</si>
  <si>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</si>
  <si>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</si>
  <si>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</si>
  <si>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</si>
  <si>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</si>
  <si>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</si>
  <si>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</si>
  <si>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</si>
  <si>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</si>
  <si>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</si>
  <si>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</si>
  <si>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</si>
  <si>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</si>
  <si>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</si>
  <si>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</si>
  <si>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</si>
  <si>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</si>
  <si>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</si>
  <si>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</si>
  <si>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</si>
  <si>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</si>
  <si>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</si>
  <si>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</si>
  <si>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</si>
  <si>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</si>
  <si>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</si>
  <si>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</si>
  <si>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</si>
  <si>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</si>
  <si>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</si>
  <si>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</si>
  <si>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</si>
  <si>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</si>
  <si>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</si>
  <si>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</si>
  <si>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</si>
  <si>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</si>
  <si>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</si>
  <si>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</si>
  <si>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</si>
  <si>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</si>
  <si>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</si>
  <si>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</si>
  <si>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</si>
  <si>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</si>
  <si>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</si>
  <si>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</si>
  <si>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</si>
  <si>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</si>
  <si>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</si>
  <si>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</si>
  <si>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</si>
  <si>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</si>
  <si>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</si>
  <si>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</si>
  <si>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</si>
  <si>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</si>
  <si>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</si>
  <si>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</si>
  <si>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</si>
  <si>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</si>
  <si>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</si>
  <si>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</si>
  <si>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</si>
  <si>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</si>
  <si>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</si>
  <si>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</si>
  <si>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</si>
  <si>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</si>
  <si>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</si>
  <si>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</si>
  <si>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</si>
  <si>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</si>
  <si>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</si>
  <si>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</si>
  <si>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</si>
  <si>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</si>
  <si>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</si>
  <si>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</si>
  <si>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</si>
  <si>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</si>
  <si>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</si>
  <si>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</si>
  <si>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</si>
  <si>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</si>
  <si>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</si>
  <si>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</si>
  <si>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</si>
  <si>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</si>
  <si>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</si>
  <si>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</si>
  <si>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</si>
  <si>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</si>
  <si>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</si>
  <si>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</si>
  <si>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</si>
  <si>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</si>
  <si>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</si>
  <si>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</si>
  <si>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</si>
  <si>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</si>
  <si>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</si>
  <si>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</si>
  <si>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</si>
  <si>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</si>
  <si>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</si>
  <si>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</si>
  <si>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</si>
  <si>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</si>
  <si>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</si>
  <si>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</si>
  <si>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</si>
  <si>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</si>
  <si>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</si>
  <si>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</si>
  <si>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</si>
  <si>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</si>
  <si>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</si>
  <si>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</si>
  <si>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</si>
  <si>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</si>
  <si>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</si>
  <si>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</si>
  <si>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</si>
  <si>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</si>
  <si>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</si>
  <si>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</si>
  <si>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</si>
  <si>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</si>
  <si>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</si>
  <si>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</si>
  <si>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</si>
  <si>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</si>
  <si>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</si>
  <si>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</si>
  <si>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</si>
  <si>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</si>
  <si>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</si>
  <si>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</si>
  <si>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</si>
  <si>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</si>
  <si>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</si>
  <si>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</si>
  <si>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</si>
  <si>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</si>
  <si>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</si>
  <si>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</si>
  <si>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</si>
  <si>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</si>
  <si>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</si>
  <si>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</si>
  <si>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</si>
  <si>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</si>
  <si>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</si>
  <si>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</si>
  <si>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</si>
  <si>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</si>
  <si>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</si>
  <si>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</si>
  <si>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</si>
  <si>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</si>
  <si>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</si>
  <si>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</si>
  <si>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</si>
  <si>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</si>
  <si>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</si>
  <si>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</si>
  <si>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</si>
  <si>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</si>
  <si>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</si>
  <si>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</si>
  <si>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</si>
  <si>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</si>
  <si>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</si>
  <si>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</si>
  <si>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</si>
  <si>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</si>
  <si>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</si>
  <si>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</si>
  <si>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</si>
  <si>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</si>
  <si>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</si>
  <si>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</si>
  <si>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</si>
  <si>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</si>
  <si>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</si>
  <si>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</si>
  <si>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</si>
  <si>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</si>
  <si>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</si>
  <si>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</si>
  <si>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</si>
  <si>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</si>
  <si>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</si>
  <si>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</si>
  <si>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</si>
  <si>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</si>
  <si>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</si>
  <si>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</si>
  <si>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</si>
  <si>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</si>
  <si>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</si>
  <si>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</si>
  <si>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</si>
  <si>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</si>
  <si>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</si>
  <si>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</si>
  <si>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</si>
  <si>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</si>
  <si>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</si>
  <si>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</si>
  <si>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</si>
  <si>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</si>
  <si>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</si>
  <si>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</si>
  <si>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</si>
  <si>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</si>
  <si>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</si>
  <si>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</si>
  <si>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</si>
  <si>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</si>
  <si>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</si>
  <si>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</si>
  <si>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</si>
  <si>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</si>
  <si>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</si>
  <si>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</si>
  <si>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</si>
  <si>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</si>
  <si>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</si>
  <si>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</si>
  <si>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</si>
  <si>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</si>
  <si>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</si>
  <si>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</si>
  <si>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</si>
  <si>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</si>
  <si>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</si>
  <si>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</si>
  <si>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</si>
  <si>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</si>
  <si>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</si>
  <si>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</si>
  <si>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</si>
  <si>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</si>
  <si>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</si>
  <si>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</si>
  <si>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</si>
  <si>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</si>
  <si>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</si>
  <si>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</si>
  <si>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</si>
  <si>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</si>
  <si>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</si>
  <si>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</si>
  <si>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</si>
  <si>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</si>
  <si>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</si>
  <si>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</si>
  <si>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</si>
  <si>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</si>
  <si>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</si>
  <si>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</si>
  <si>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</si>
  <si>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</si>
  <si>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</si>
  <si>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</si>
  <si>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</si>
  <si>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</si>
  <si>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</si>
  <si>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</si>
  <si>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</si>
  <si>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</si>
  <si>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</si>
  <si>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</si>
  <si>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</si>
  <si>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</si>
  <si>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</si>
  <si>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</si>
  <si>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</si>
  <si>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</si>
  <si>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</si>
  <si>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</si>
  <si>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</si>
  <si>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</si>
  <si>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</si>
  <si>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</si>
  <si>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</si>
  <si>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</si>
  <si>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</si>
  <si>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</si>
  <si>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</si>
  <si>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</si>
  <si>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</si>
  <si>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</si>
  <si>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</si>
  <si>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</si>
  <si>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</si>
  <si>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</si>
  <si>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</si>
  <si>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</si>
  <si>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</si>
  <si>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</si>
  <si>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</si>
  <si>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</si>
  <si>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</si>
  <si>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</si>
  <si>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</si>
  <si>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</si>
  <si>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</si>
  <si>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</si>
  <si>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</si>
  <si>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</si>
  <si>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</si>
  <si>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</si>
  <si>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</si>
  <si>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</si>
  <si>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</si>
  <si>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</si>
  <si>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</si>
  <si>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</si>
  <si>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</si>
  <si>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</si>
  <si>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</si>
  <si>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</si>
  <si>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</si>
  <si>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</si>
  <si>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</si>
  <si>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</si>
  <si>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</si>
  <si>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</si>
  <si>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</si>
  <si>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</si>
  <si>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</si>
  <si>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</si>
  <si>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</si>
  <si>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</si>
  <si>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</si>
  <si>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</si>
  <si>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</si>
  <si>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</si>
  <si>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</si>
  <si>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</si>
  <si>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</si>
  <si>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</si>
  <si>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</si>
  <si>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</si>
  <si>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</si>
  <si>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</si>
  <si>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</si>
  <si>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</si>
  <si>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</si>
  <si>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</si>
  <si>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</si>
  <si>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</si>
  <si>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</si>
  <si>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</si>
  <si>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</si>
  <si>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</si>
  <si>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</si>
  <si>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</si>
  <si>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</si>
  <si>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</si>
  <si>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</si>
  <si>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</si>
  <si>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</si>
  <si>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</si>
  <si>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</si>
  <si>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</si>
  <si>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</si>
  <si>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</si>
  <si>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</si>
  <si>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</si>
  <si>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</si>
  <si>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</si>
  <si>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</si>
  <si>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</si>
  <si>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</si>
  <si>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</si>
  <si>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</si>
  <si>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</si>
  <si>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</si>
  <si>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</si>
  <si>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</si>
  <si>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</si>
  <si>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</si>
  <si>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</si>
  <si>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</si>
  <si>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</si>
  <si>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</si>
  <si>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</si>
  <si>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</si>
  <si>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</si>
  <si>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</si>
  <si>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</si>
  <si>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</si>
  <si>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</si>
  <si>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</si>
  <si>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</si>
  <si>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</si>
  <si>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</si>
  <si>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</si>
  <si>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</si>
  <si>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</si>
  <si>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</si>
  <si>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</si>
  <si>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</si>
  <si>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</si>
  <si>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</si>
  <si>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</si>
  <si>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</si>
  <si>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</si>
  <si>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</si>
  <si>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</si>
  <si>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</si>
  <si>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</si>
  <si>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</si>
  <si>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</si>
  <si>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</si>
  <si>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</si>
  <si>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</si>
  <si>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</si>
  <si>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</si>
  <si>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</si>
  <si>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</si>
  <si>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</si>
  <si>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</si>
  <si>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</si>
  <si>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</si>
  <si>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</si>
  <si>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</si>
  <si>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</si>
  <si>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</si>
  <si>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</si>
  <si>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</si>
  <si>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</si>
  <si>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</si>
  <si>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</si>
  <si>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</si>
  <si>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</si>
  <si>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</si>
  <si>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</si>
  <si>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</si>
  <si>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</si>
  <si>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</si>
  <si>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</si>
  <si>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</si>
  <si>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</si>
  <si>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</si>
  <si>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</si>
  <si>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</si>
  <si>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</si>
  <si>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</si>
  <si>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</si>
  <si>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</si>
  <si>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</si>
  <si>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</si>
  <si>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</si>
  <si>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</si>
  <si>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</si>
  <si>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</si>
  <si>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</si>
  <si>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</si>
  <si>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</si>
  <si>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</si>
  <si>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</si>
  <si>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</si>
  <si>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</si>
  <si>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</si>
  <si>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</si>
  <si>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</si>
  <si>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</si>
  <si>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</si>
  <si>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</si>
  <si>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</si>
  <si>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</si>
  <si>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</si>
  <si>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</si>
  <si>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</si>
  <si>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</si>
  <si>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</si>
  <si>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</si>
  <si>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</si>
  <si>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</si>
  <si>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</si>
  <si>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</si>
  <si>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</si>
  <si>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</si>
  <si>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</si>
  <si>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</si>
  <si>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</si>
  <si>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</si>
  <si>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</si>
  <si>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</si>
  <si>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</si>
  <si>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</si>
  <si>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</si>
  <si>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</si>
  <si>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</si>
  <si>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</si>
  <si>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</si>
  <si>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</si>
  <si>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</si>
  <si>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</si>
  <si>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</si>
  <si>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</si>
  <si>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</si>
  <si>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</si>
  <si>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</si>
  <si>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</si>
  <si>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</si>
  <si>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</si>
  <si>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</si>
  <si>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</si>
  <si>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</si>
  <si>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</si>
  <si>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</si>
  <si>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</si>
  <si>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</si>
  <si>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</si>
  <si>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</si>
  <si>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</si>
  <si>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</si>
  <si>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</si>
  <si>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</si>
  <si>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</si>
  <si>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</si>
  <si>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</si>
  <si>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</si>
  <si>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</si>
  <si>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</si>
  <si>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</si>
  <si>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</si>
  <si>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</si>
  <si>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</si>
  <si>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</si>
  <si>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</si>
  <si>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</si>
  <si>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</si>
  <si>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</si>
  <si>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</si>
  <si>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</si>
  <si>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</si>
  <si>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</si>
  <si>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</si>
  <si>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</si>
  <si>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</si>
  <si>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</si>
  <si>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</si>
  <si>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</si>
  <si>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</si>
  <si>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</si>
  <si>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</si>
  <si>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</si>
  <si>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</si>
  <si>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</si>
  <si>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</si>
  <si>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</si>
  <si>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</si>
  <si>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</si>
  <si>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</si>
  <si>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</si>
  <si>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</si>
  <si>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</si>
  <si>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</si>
  <si>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</si>
  <si>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</si>
  <si>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</si>
  <si>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</si>
  <si>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</si>
  <si>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</si>
  <si>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</si>
  <si>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</si>
  <si>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</si>
  <si>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</si>
  <si>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</si>
  <si>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</si>
  <si>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</si>
  <si>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</si>
  <si>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</si>
  <si>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</si>
  <si>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</si>
  <si>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</si>
  <si>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</si>
  <si>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</si>
  <si>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</si>
  <si>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</si>
  <si>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</si>
  <si>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</si>
  <si>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</si>
  <si>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</si>
  <si>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</si>
  <si>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</si>
  <si>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</si>
  <si>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</si>
  <si>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</si>
  <si>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</si>
  <si>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</si>
  <si>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</si>
  <si>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</si>
  <si>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</si>
  <si>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</si>
  <si>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</si>
  <si>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</si>
  <si>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</si>
  <si>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</si>
  <si>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</si>
  <si>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</si>
  <si>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</si>
  <si>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</si>
  <si>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</si>
  <si>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</si>
  <si>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</si>
  <si>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</si>
  <si>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</si>
  <si>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</si>
  <si>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</si>
  <si>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</si>
  <si>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</si>
  <si>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</si>
  <si>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</si>
  <si>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</si>
  <si>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</si>
  <si>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</si>
  <si>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</si>
  <si>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</si>
  <si>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</si>
  <si>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</si>
  <si>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</si>
  <si>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</si>
  <si>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</si>
  <si>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</si>
  <si>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</si>
  <si>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</si>
  <si>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</si>
  <si>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</si>
  <si>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</si>
  <si>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</si>
  <si>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</si>
  <si>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</si>
  <si>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</si>
  <si>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</si>
  <si>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</si>
  <si>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</si>
  <si>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</si>
  <si>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</si>
  <si>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</si>
  <si>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</si>
  <si>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</si>
  <si>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</si>
  <si>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</si>
  <si>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</si>
  <si>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</si>
  <si>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</si>
  <si>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</si>
  <si>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</si>
  <si>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</si>
  <si>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</si>
  <si>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</si>
  <si>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</si>
  <si>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</si>
  <si>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</si>
  <si>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</si>
  <si>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</si>
  <si>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</si>
  <si>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</si>
  <si>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</si>
  <si>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</si>
  <si>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</si>
  <si>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</si>
  <si>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</si>
  <si>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</si>
  <si>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</si>
  <si>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</si>
  <si>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</si>
  <si>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</si>
  <si>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</si>
  <si>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</si>
  <si>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</si>
  <si>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</si>
  <si>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</si>
  <si>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</si>
  <si>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</si>
  <si>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</si>
  <si>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</si>
  <si>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</si>
  <si>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</si>
  <si>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</si>
  <si>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</si>
  <si>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</si>
  <si>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</si>
  <si>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</si>
  <si>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</si>
  <si>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</si>
  <si>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</si>
  <si>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</si>
  <si>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</si>
  <si>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</si>
  <si>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</si>
  <si>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</si>
  <si>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</si>
  <si>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</si>
  <si>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</si>
  <si>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</si>
  <si>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</si>
  <si>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</si>
  <si>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</si>
  <si>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</si>
  <si>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</si>
  <si>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</si>
  <si>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</si>
  <si>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</si>
  <si>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</si>
  <si>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</si>
  <si>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</si>
  <si>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</si>
  <si>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</si>
  <si>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</si>
  <si>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</si>
  <si>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</si>
  <si>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</si>
  <si>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</si>
  <si>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</si>
  <si>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</si>
  <si>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</si>
  <si>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</si>
  <si>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</si>
  <si>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</si>
  <si>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</si>
  <si>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</si>
  <si>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</si>
  <si>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</si>
  <si>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</si>
  <si>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</si>
  <si>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</si>
  <si>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</si>
  <si>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</si>
  <si>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</si>
  <si>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</si>
  <si>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</si>
  <si>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</si>
  <si>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</si>
  <si>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</si>
  <si>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</si>
  <si>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</si>
  <si>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</si>
  <si>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</si>
  <si>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</si>
  <si>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</si>
  <si>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</si>
  <si>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</si>
  <si>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</si>
  <si>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</si>
  <si>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</si>
  <si>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</si>
  <si>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</si>
  <si>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</si>
  <si>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</si>
  <si>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</si>
  <si>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</si>
  <si>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</si>
  <si>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</si>
  <si>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</si>
  <si>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</si>
  <si>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</si>
  <si>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</si>
  <si>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</si>
  <si>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</si>
  <si>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</si>
  <si>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</si>
  <si>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</si>
  <si>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</si>
  <si>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</si>
  <si>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</si>
  <si>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</si>
  <si>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</si>
  <si>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</si>
  <si>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</si>
  <si>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</si>
  <si>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</si>
  <si>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</si>
  <si>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</si>
  <si>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</si>
  <si>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</si>
  <si>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</si>
  <si>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</si>
  <si>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</si>
  <si>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</si>
  <si>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</si>
  <si>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</si>
  <si>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</si>
  <si>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</si>
  <si>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</si>
  <si>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</si>
  <si>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</si>
  <si>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</si>
  <si>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</si>
  <si>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</si>
  <si>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</si>
  <si>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</si>
  <si>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</si>
  <si>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</si>
  <si>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</si>
  <si>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</si>
  <si>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</si>
  <si>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</si>
  <si>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</si>
  <si>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</si>
  <si>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</si>
  <si>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</si>
  <si>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</si>
  <si>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</si>
  <si>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</si>
  <si>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</si>
  <si>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</si>
  <si>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</si>
  <si>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</si>
  <si>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</si>
  <si>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</si>
  <si>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</si>
  <si>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</si>
  <si>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</si>
  <si>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</si>
  <si>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</si>
  <si>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</si>
  <si>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</si>
  <si>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</si>
  <si>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</si>
  <si>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</si>
  <si>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</si>
  <si>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</si>
  <si>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</si>
  <si>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</si>
  <si>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</si>
  <si>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</si>
  <si>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</si>
  <si>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</si>
  <si>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</si>
  <si>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</si>
  <si>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</si>
  <si>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</si>
  <si>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</si>
  <si>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</si>
  <si>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</si>
  <si>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</si>
  <si>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</si>
  <si>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</si>
  <si>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</si>
  <si>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</si>
  <si>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</si>
  <si>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</si>
  <si>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</si>
  <si>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</si>
  <si>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</si>
  <si>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</si>
  <si>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</si>
  <si>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</si>
  <si>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</si>
  <si>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</si>
  <si>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</si>
  <si>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</si>
  <si>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</si>
  <si>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</si>
  <si>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</si>
  <si>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</si>
  <si>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</si>
  <si>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</si>
  <si>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</si>
  <si>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</si>
  <si>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</si>
  <si>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</si>
  <si>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</si>
  <si>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</si>
  <si>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</si>
  <si>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</si>
  <si>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</si>
  <si>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</si>
  <si>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</si>
  <si>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</si>
  <si>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</si>
  <si>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</si>
  <si>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</si>
  <si>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</si>
  <si>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</si>
  <si>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</si>
  <si>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</si>
  <si>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</si>
  <si>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</si>
  <si>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</si>
  <si>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</si>
  <si>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</si>
  <si>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</si>
  <si>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</si>
  <si>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</si>
  <si>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</si>
  <si>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</si>
  <si>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</si>
  <si>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</si>
  <si>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</si>
  <si>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</si>
  <si>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</si>
  <si>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</si>
  <si>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</si>
  <si>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</si>
  <si>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</si>
  <si>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</si>
  <si>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</si>
  <si>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</si>
  <si>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</si>
  <si>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</si>
  <si>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</si>
  <si>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</si>
  <si>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</si>
  <si>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</si>
  <si>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</si>
  <si>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</si>
  <si>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</si>
  <si>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</si>
  <si>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</si>
  <si>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</si>
  <si>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</si>
  <si>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</si>
  <si>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</si>
  <si>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</si>
  <si>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</si>
  <si>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</si>
  <si>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</si>
  <si>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</si>
  <si>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</si>
  <si>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</si>
  <si>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</si>
  <si>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</si>
  <si>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</si>
  <si>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</si>
  <si>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</si>
  <si>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</si>
  <si>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</si>
  <si>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</si>
  <si>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</si>
  <si>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</si>
  <si>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</si>
  <si>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</si>
  <si>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</si>
  <si>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</si>
  <si>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</si>
  <si>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</si>
  <si>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</si>
  <si>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</si>
  <si>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</si>
  <si>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</si>
  <si>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</si>
  <si>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</si>
  <si>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</si>
  <si>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</si>
  <si>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</si>
  <si>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</si>
  <si>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</si>
  <si>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</si>
  <si>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</si>
  <si>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</si>
  <si>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</si>
  <si>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</si>
  <si>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</si>
  <si>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</si>
  <si>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</si>
  <si>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</si>
  <si>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</si>
  <si>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</si>
  <si>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</si>
  <si>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</si>
  <si>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</si>
  <si>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</si>
  <si>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</si>
  <si>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</si>
  <si>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</si>
  <si>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</si>
  <si>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</si>
  <si>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</si>
  <si>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</si>
  <si>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</si>
  <si>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</si>
  <si>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</si>
  <si>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</si>
  <si>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</si>
  <si>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</si>
  <si>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</si>
  <si>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</si>
  <si>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</si>
  <si>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</si>
  <si>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</si>
  <si>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</si>
  <si>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</si>
  <si>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</si>
  <si>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</si>
  <si>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</si>
  <si>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</si>
  <si>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</si>
  <si>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</si>
  <si>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</si>
  <si>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</si>
  <si>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</si>
  <si>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</si>
  <si>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</si>
  <si>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</si>
  <si>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</si>
  <si>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</si>
  <si>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</si>
  <si>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</si>
  <si>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</si>
  <si>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</si>
  <si>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</si>
  <si>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</si>
  <si>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</si>
  <si>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</si>
  <si>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</si>
  <si>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</si>
  <si>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</si>
  <si>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</si>
  <si>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</si>
  <si>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</si>
  <si>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</si>
  <si>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</si>
  <si>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</si>
  <si>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</si>
  <si>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</si>
  <si>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</si>
  <si>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</si>
  <si>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</si>
  <si>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</si>
  <si>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</si>
  <si>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</si>
  <si>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</si>
  <si>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</si>
  <si>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</si>
  <si>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</si>
  <si>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</si>
  <si>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</si>
  <si>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</si>
  <si>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</si>
  <si>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</si>
  <si>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</si>
  <si>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</si>
  <si>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</si>
  <si>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</si>
  <si>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</si>
  <si>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</si>
  <si>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</si>
  <si>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</si>
  <si>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</si>
  <si>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</si>
  <si>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</si>
  <si>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</si>
  <si>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</si>
  <si>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</si>
  <si>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</si>
  <si>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</si>
  <si>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</si>
  <si>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</si>
  <si>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</si>
  <si>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</si>
  <si>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</si>
  <si>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</si>
  <si>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</si>
  <si>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</si>
  <si>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</si>
  <si>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</si>
  <si>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</si>
  <si>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</si>
  <si>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</si>
  <si>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</si>
  <si>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</si>
  <si>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</si>
  <si>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</si>
  <si>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</si>
  <si>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</si>
  <si>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</si>
  <si>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</si>
  <si>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</si>
  <si>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</si>
  <si>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</si>
  <si>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</si>
  <si>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</si>
  <si>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</si>
  <si>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</si>
  <si>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</si>
  <si>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</si>
  <si>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</si>
  <si>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</si>
  <si>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</si>
  <si>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</si>
  <si>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</si>
  <si>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</si>
  <si>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</si>
  <si>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</si>
  <si>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</si>
  <si>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</si>
  <si>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</si>
  <si>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</si>
  <si>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</si>
  <si>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</si>
  <si>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</si>
  <si>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</si>
  <si>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</si>
  <si>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</si>
  <si>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</si>
  <si>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</si>
  <si>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</si>
  <si>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</si>
  <si>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</si>
  <si>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</si>
  <si>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</si>
  <si>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</si>
  <si>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</si>
  <si>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</si>
  <si>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</si>
  <si>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</si>
  <si>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</si>
  <si>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</si>
  <si>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</si>
  <si>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</si>
  <si>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</si>
  <si>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</si>
  <si>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</si>
  <si>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</si>
  <si>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</si>
  <si>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</si>
  <si>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</si>
  <si>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</si>
  <si>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</si>
  <si>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</si>
  <si>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</si>
  <si>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</si>
  <si>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</si>
  <si>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</si>
  <si>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</si>
  <si>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</si>
  <si>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</si>
  <si>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</si>
  <si>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</si>
  <si>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</si>
  <si>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</si>
  <si>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</si>
  <si>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</si>
  <si>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</si>
  <si>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</si>
  <si>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</si>
  <si>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</si>
  <si>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</si>
  <si>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</si>
  <si>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</si>
  <si>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</si>
  <si>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</si>
  <si>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</si>
  <si>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</si>
  <si>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</si>
  <si>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</si>
  <si>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</si>
  <si>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</si>
  <si>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</si>
  <si>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</si>
  <si>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</si>
  <si>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</si>
  <si>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</si>
  <si>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</si>
  <si>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</si>
  <si>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</si>
  <si>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</si>
  <si>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</si>
  <si>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</si>
  <si>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</si>
  <si>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</si>
  <si>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</si>
  <si>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</si>
  <si>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</si>
  <si>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</si>
  <si>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</si>
  <si>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</si>
  <si>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</si>
  <si>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</si>
  <si>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</si>
  <si>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</si>
  <si>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</si>
  <si>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</si>
  <si>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</si>
  <si>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</si>
  <si>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</si>
  <si>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</si>
  <si>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</si>
  <si>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</si>
  <si>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</si>
  <si>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</si>
  <si>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</si>
  <si>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</si>
  <si>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</si>
  <si>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</si>
  <si>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</si>
  <si>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</si>
  <si>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</si>
  <si>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</si>
  <si>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</si>
  <si>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</si>
  <si>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</si>
  <si>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</si>
  <si>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</si>
  <si>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</si>
  <si>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</si>
  <si>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</si>
  <si>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</si>
  <si>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</si>
  <si>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</si>
  <si>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</si>
  <si>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</si>
  <si>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</si>
  <si>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</si>
  <si>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</si>
  <si>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</si>
  <si>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</si>
  <si>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</si>
  <si>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</si>
  <si>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</si>
  <si>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</si>
  <si>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</si>
  <si>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</si>
  <si>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</si>
  <si>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</si>
  <si>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</si>
  <si>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</si>
  <si>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</si>
  <si>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</si>
  <si>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</si>
  <si>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</si>
  <si>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</si>
  <si>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</si>
  <si>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</si>
  <si>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</si>
  <si>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</si>
  <si>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</si>
  <si>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</si>
  <si>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</si>
  <si>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</si>
  <si>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</si>
  <si>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</si>
  <si>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</si>
  <si>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</si>
  <si>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</si>
  <si>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</si>
  <si>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</si>
  <si>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</si>
  <si>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</si>
  <si>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</si>
  <si>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</si>
  <si>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</si>
  <si>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</si>
  <si>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</si>
  <si>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</si>
  <si>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</si>
  <si>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</si>
  <si>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</si>
  <si>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</si>
  <si>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</si>
  <si>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</si>
  <si>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</si>
  <si>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</si>
  <si>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</si>
  <si>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</si>
  <si>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</si>
  <si>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</si>
  <si>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</si>
  <si>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</si>
  <si>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</si>
  <si>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</si>
  <si>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</si>
  <si>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</si>
  <si>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</si>
  <si>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</si>
  <si>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</si>
  <si>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</si>
  <si>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</si>
  <si>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</si>
  <si>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</si>
  <si>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</si>
  <si>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</si>
  <si>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</si>
  <si>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</si>
  <si>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</si>
  <si>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</si>
  <si>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</si>
  <si>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</si>
  <si>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</si>
  <si>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</si>
  <si>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</si>
  <si>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</si>
  <si>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</si>
  <si>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</si>
  <si>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</si>
  <si>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</si>
  <si>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</si>
  <si>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</si>
  <si>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</si>
  <si>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</si>
  <si>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</si>
  <si>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</si>
  <si>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</si>
  <si>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</si>
  <si>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</si>
  <si>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</si>
  <si>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</si>
  <si>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</si>
  <si>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</si>
  <si>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</si>
  <si>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</si>
  <si>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</si>
  <si>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</si>
  <si>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</si>
  <si>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</si>
  <si>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</si>
  <si>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</si>
  <si>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</si>
  <si>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</si>
  <si>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</si>
  <si>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</si>
  <si>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</si>
  <si>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</si>
  <si>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</si>
  <si>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</si>
  <si>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</si>
  <si>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</si>
  <si>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</si>
  <si>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</si>
  <si>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</si>
  <si>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</si>
  <si>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</si>
  <si>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</si>
  <si>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</si>
  <si>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</si>
  <si>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</si>
  <si>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</si>
  <si>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</si>
  <si>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</si>
  <si>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</si>
  <si>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</si>
  <si>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</si>
  <si>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</si>
  <si>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</si>
  <si>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</si>
  <si>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</si>
  <si>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</si>
  <si>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</si>
  <si>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</si>
  <si>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</si>
  <si>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</si>
  <si>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</si>
  <si>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</si>
  <si>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</si>
  <si>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</si>
  <si>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</si>
  <si>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</si>
  <si>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</si>
  <si>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</si>
  <si>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</si>
  <si>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</si>
  <si>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</si>
  <si>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</si>
  <si>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</si>
  <si>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</si>
  <si>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</si>
  <si>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</si>
  <si>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</si>
  <si>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</si>
  <si>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</si>
  <si>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</si>
  <si>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</si>
  <si>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</si>
  <si>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</si>
  <si>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</si>
  <si>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</si>
  <si>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</si>
  <si>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</si>
  <si>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</si>
  <si>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</si>
  <si>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</si>
  <si>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</si>
  <si>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</si>
  <si>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</si>
  <si>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</si>
  <si>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</si>
  <si>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</si>
  <si>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</si>
  <si>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</si>
  <si>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</si>
  <si>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</si>
  <si>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</si>
  <si>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</si>
  <si>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</si>
  <si>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</si>
  <si>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</si>
  <si>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</si>
  <si>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</si>
  <si>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</si>
  <si>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</si>
  <si>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</si>
  <si>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</si>
  <si>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</si>
  <si>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</si>
  <si>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</si>
  <si>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</si>
  <si>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</si>
  <si>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</si>
  <si>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</si>
  <si>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</si>
  <si>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</si>
  <si>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</si>
  <si>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</si>
  <si>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</si>
  <si>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</si>
  <si>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</si>
  <si>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</si>
  <si>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</si>
  <si>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</si>
  <si>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</si>
  <si>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</si>
  <si>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</si>
  <si>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</si>
  <si>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</si>
  <si>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</si>
  <si>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</si>
  <si>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</si>
  <si>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</si>
  <si>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</si>
  <si>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</si>
  <si>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</si>
  <si>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</si>
  <si>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</si>
  <si>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</si>
  <si>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</si>
  <si>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</si>
  <si>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</si>
  <si>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</si>
  <si>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</si>
  <si>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</si>
  <si>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</si>
  <si>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</si>
  <si>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</si>
  <si>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</si>
  <si>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</si>
  <si>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</si>
  <si>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</si>
  <si>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</si>
  <si>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</si>
  <si>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</si>
  <si>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</si>
  <si>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</si>
  <si>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</si>
  <si>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</si>
  <si>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</si>
  <si>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</si>
  <si>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</si>
  <si>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</si>
  <si>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</si>
  <si>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</si>
  <si>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</si>
  <si>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</si>
  <si>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</si>
  <si>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</si>
  <si>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</si>
  <si>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</si>
  <si>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</si>
  <si>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</si>
  <si>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</si>
  <si>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</si>
  <si>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</si>
  <si>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</si>
  <si>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</si>
  <si>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</si>
  <si>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</si>
  <si>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</si>
  <si>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</si>
  <si>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</si>
  <si>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</si>
  <si>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</si>
  <si>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</si>
  <si>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</si>
  <si>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</si>
  <si>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</si>
  <si>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</si>
  <si>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</si>
  <si>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</si>
  <si>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</si>
  <si>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</si>
  <si>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</si>
  <si>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</si>
  <si>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</si>
  <si>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</si>
  <si>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</si>
  <si>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</si>
  <si>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</si>
  <si>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</si>
  <si>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</si>
  <si>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</si>
  <si>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</si>
  <si>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</si>
  <si>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</si>
  <si>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</si>
  <si>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</si>
  <si>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</si>
  <si>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</si>
  <si>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</si>
  <si>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</si>
  <si>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</si>
  <si>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</si>
  <si>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</si>
  <si>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</si>
  <si>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</si>
  <si>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</si>
  <si>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</si>
  <si>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</si>
  <si>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</si>
  <si>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</si>
  <si>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</si>
  <si>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</si>
  <si>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</si>
  <si>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</si>
  <si>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</si>
  <si>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</si>
  <si>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</si>
  <si>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</si>
  <si>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</si>
  <si>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</si>
  <si>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</si>
  <si>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</si>
  <si>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</si>
  <si>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</si>
  <si>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</si>
  <si>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</si>
  <si>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</si>
  <si>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</si>
  <si>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</si>
  <si>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</si>
  <si>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</si>
  <si>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</si>
  <si>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</si>
  <si>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</si>
  <si>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</si>
  <si>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</si>
  <si>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</si>
  <si>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</si>
  <si>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</si>
  <si>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</si>
  <si>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</si>
  <si>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</si>
  <si>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</si>
  <si>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</si>
  <si>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</si>
  <si>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</si>
  <si>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</si>
  <si>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</si>
  <si>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</si>
  <si>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</si>
  <si>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</si>
  <si>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</si>
  <si>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</si>
  <si>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</si>
  <si>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</si>
  <si>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</si>
  <si>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</si>
  <si>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</si>
  <si>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</si>
  <si>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</si>
  <si>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</si>
  <si>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</si>
  <si>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</si>
  <si>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</si>
  <si>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</si>
  <si>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</si>
  <si>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</si>
  <si>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</si>
  <si>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</si>
  <si>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</si>
  <si>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</si>
  <si>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</si>
  <si>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</si>
  <si>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</si>
  <si>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</si>
  <si>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</si>
  <si>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</si>
  <si>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</si>
  <si>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</si>
  <si>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</si>
  <si>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</si>
  <si>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</si>
  <si>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</si>
  <si>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</si>
  <si>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</si>
  <si>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</si>
  <si>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</si>
  <si>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</si>
  <si>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</si>
  <si>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</si>
  <si>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</si>
  <si>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</si>
  <si>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</si>
  <si>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</si>
  <si>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</si>
  <si>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</si>
  <si>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</si>
  <si>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</si>
  <si>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</si>
  <si>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</si>
  <si>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</si>
  <si>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</si>
  <si>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</si>
  <si>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</si>
  <si>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</si>
  <si>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</si>
  <si>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</si>
  <si>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</si>
  <si>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</si>
  <si>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</si>
  <si>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</si>
  <si>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</si>
  <si>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</si>
  <si>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</si>
  <si>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</si>
  <si>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</si>
  <si>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</si>
  <si>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</si>
  <si>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</si>
  <si>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</si>
  <si>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</si>
  <si>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</si>
  <si>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</si>
  <si>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</si>
  <si>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</si>
  <si>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</si>
  <si>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</si>
  <si>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</si>
  <si>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</si>
  <si>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</si>
  <si>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</si>
  <si>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</si>
  <si>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</si>
  <si>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</si>
  <si>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</si>
  <si>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</si>
  <si>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</si>
  <si>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</si>
  <si>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</si>
  <si>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</si>
  <si>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</si>
  <si>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</si>
  <si>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</si>
  <si>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</si>
  <si>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</si>
  <si>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</si>
  <si>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</si>
  <si>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</si>
  <si>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</si>
  <si>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</si>
  <si>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</si>
  <si>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</si>
  <si>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</si>
  <si>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</si>
  <si>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</si>
  <si>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</si>
  <si>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</si>
  <si>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</si>
  <si>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</si>
  <si>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</si>
  <si>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</si>
  <si>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</si>
  <si>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</si>
  <si>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</si>
  <si>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</si>
  <si>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</si>
  <si>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</si>
  <si>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</si>
  <si>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</si>
  <si>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</si>
  <si>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</si>
  <si>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</si>
  <si>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</si>
  <si>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</si>
  <si>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</si>
  <si>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</si>
  <si>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</si>
  <si>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</si>
  <si>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</si>
  <si>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</si>
  <si>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</si>
  <si>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</si>
  <si>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</si>
  <si>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</si>
  <si>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</si>
  <si>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</si>
  <si>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</si>
  <si>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</si>
  <si>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</si>
  <si>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</si>
  <si>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</si>
  <si>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</si>
  <si>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</si>
  <si>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</si>
  <si>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</si>
  <si>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</si>
  <si>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</si>
  <si>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</si>
  <si>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</si>
  <si>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</si>
  <si>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</si>
  <si>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</si>
  <si>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</si>
  <si>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</si>
  <si>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</si>
  <si>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</si>
  <si>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</si>
  <si>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</si>
  <si>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</si>
  <si>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</si>
  <si>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</si>
  <si>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</si>
  <si>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</si>
  <si>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</si>
  <si>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</si>
  <si>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</si>
  <si>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</si>
  <si>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</si>
  <si>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</si>
  <si>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</si>
  <si>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</si>
  <si>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</si>
  <si>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</si>
  <si>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</si>
  <si>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</si>
  <si>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</si>
  <si>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</si>
  <si>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</si>
  <si>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</si>
  <si>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</si>
  <si>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</si>
  <si>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</si>
  <si>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</si>
  <si>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</si>
  <si>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</si>
  <si>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</si>
  <si>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</si>
  <si>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</si>
  <si>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</si>
  <si>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</si>
  <si>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</si>
  <si>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</si>
  <si>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</si>
  <si>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</si>
  <si>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</si>
  <si>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</si>
  <si>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</si>
  <si>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</si>
  <si>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</si>
  <si>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</si>
  <si>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</si>
  <si>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</si>
  <si>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</si>
  <si>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</si>
  <si>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</si>
  <si>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</si>
  <si>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</si>
  <si>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</si>
  <si>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</si>
  <si>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</si>
  <si>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</si>
  <si>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</si>
  <si>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</si>
  <si>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</si>
  <si>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</si>
  <si>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</si>
  <si>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</si>
  <si>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</si>
  <si>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</si>
  <si>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</si>
  <si>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</si>
  <si>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</si>
  <si>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</si>
  <si>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</si>
  <si>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</si>
  <si>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</si>
  <si>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</si>
  <si>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</si>
  <si>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</si>
  <si>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</si>
  <si>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</si>
  <si>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</si>
  <si>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</si>
  <si>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</si>
  <si>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</si>
  <si>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</si>
  <si>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</si>
  <si>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</si>
  <si>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</si>
  <si>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</si>
  <si>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</si>
  <si>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</si>
  <si>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</si>
  <si>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</si>
  <si>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</si>
  <si>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</si>
  <si>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</si>
  <si>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</si>
  <si>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</si>
  <si>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</si>
  <si>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</si>
  <si>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</si>
  <si>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</si>
  <si>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</si>
  <si>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</si>
  <si>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</si>
  <si>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</si>
  <si>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</si>
  <si>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</si>
  <si>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</si>
  <si>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</si>
  <si>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</si>
  <si>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</si>
  <si>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</si>
  <si>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</si>
  <si>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</si>
  <si>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</si>
  <si>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</si>
  <si>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</si>
  <si>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</si>
  <si>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</si>
  <si>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</si>
  <si>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</si>
  <si>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</si>
  <si>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</si>
  <si>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</si>
  <si>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</si>
  <si>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</si>
  <si>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</si>
  <si>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</si>
  <si>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</si>
  <si>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</si>
  <si>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</si>
  <si>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</si>
  <si>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</si>
  <si>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</si>
  <si>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</si>
  <si>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</si>
  <si>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</si>
  <si>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</si>
  <si>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</si>
  <si>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</si>
  <si>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</si>
  <si>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</si>
  <si>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</si>
  <si>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</si>
  <si>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</si>
  <si>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</si>
  <si>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</si>
  <si>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</si>
  <si>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</si>
  <si>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</si>
  <si>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</si>
  <si>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</si>
  <si>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</si>
  <si>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</si>
  <si>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</si>
  <si>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</si>
  <si>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</si>
  <si>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</si>
  <si>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</si>
  <si>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</si>
  <si>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</si>
  <si>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</si>
  <si>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</si>
  <si>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</si>
  <si>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</si>
  <si>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</si>
  <si>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</si>
  <si>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</si>
  <si>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</si>
  <si>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</si>
  <si>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</si>
  <si>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</si>
  <si>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</si>
  <si>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</si>
  <si>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</si>
  <si>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</si>
  <si>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</si>
  <si>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</si>
  <si>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</si>
  <si>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</si>
  <si>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</si>
  <si>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</si>
  <si>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</si>
  <si>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</si>
  <si>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</si>
  <si>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</si>
  <si>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</si>
  <si>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</si>
  <si>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</si>
  <si>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</si>
  <si>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</si>
  <si>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</si>
  <si>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</si>
  <si>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</si>
  <si>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</si>
  <si>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</si>
  <si>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</si>
  <si>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</si>
  <si>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</si>
  <si>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</si>
  <si>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</si>
  <si>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</si>
  <si>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</si>
  <si>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</si>
  <si>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</si>
  <si>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</si>
  <si>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</si>
  <si>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</si>
  <si>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</si>
  <si>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</si>
  <si>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</si>
  <si>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</si>
  <si>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</si>
  <si>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</si>
  <si>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</si>
  <si>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</si>
  <si>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</si>
  <si>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</si>
  <si>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</si>
  <si>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</si>
  <si>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</si>
  <si>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</si>
  <si>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</si>
  <si>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</si>
  <si>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</si>
  <si>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</si>
  <si>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</si>
  <si>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</si>
  <si>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</si>
  <si>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</si>
  <si>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</si>
  <si>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</si>
  <si>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</si>
  <si>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</si>
  <si>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</si>
  <si>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</si>
  <si>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</si>
  <si>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</si>
  <si>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</si>
  <si>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</si>
  <si>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</si>
  <si>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</si>
  <si>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</si>
  <si>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</si>
  <si>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</si>
  <si>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</si>
  <si>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</si>
  <si>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</si>
  <si>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</si>
  <si>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</si>
  <si>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</si>
  <si>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</si>
  <si>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</si>
  <si>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</si>
  <si>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</si>
  <si>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</si>
  <si>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</si>
  <si>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</si>
  <si>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</si>
  <si>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</si>
  <si>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</si>
  <si>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</si>
  <si>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</si>
  <si>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</si>
  <si>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</si>
  <si>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</si>
  <si>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</si>
  <si>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</si>
  <si>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</si>
  <si>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</si>
  <si>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</si>
  <si>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</si>
  <si>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</si>
  <si>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</si>
  <si>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</si>
  <si>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</si>
  <si>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</si>
  <si>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</si>
  <si>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</si>
  <si>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</si>
  <si>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</si>
  <si>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</si>
  <si>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</si>
  <si>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</si>
  <si>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</si>
  <si>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</si>
  <si>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</si>
  <si>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</si>
  <si>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</si>
  <si>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</si>
  <si>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</si>
  <si>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</si>
  <si>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</si>
  <si>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</si>
  <si>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</si>
  <si>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</si>
  <si>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</si>
  <si>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</si>
  <si>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</si>
  <si>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</si>
  <si>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</si>
  <si>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</si>
  <si>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</si>
  <si>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</si>
  <si>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</si>
  <si>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</si>
  <si>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</si>
  <si>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</si>
  <si>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</si>
  <si>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</si>
  <si>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</si>
  <si>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</si>
  <si>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</si>
  <si>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</si>
  <si>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</si>
  <si>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</si>
  <si>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</si>
  <si>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</si>
  <si>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</si>
  <si>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</si>
  <si>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</si>
  <si>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</si>
  <si>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</si>
  <si>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</si>
  <si>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</si>
  <si>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</si>
  <si>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</si>
  <si>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</si>
  <si>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</si>
  <si>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</si>
  <si>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</si>
  <si>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</si>
  <si>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</si>
  <si>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</si>
  <si>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</si>
  <si>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</si>
  <si>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</si>
  <si>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</si>
  <si>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</si>
  <si>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</si>
  <si>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</si>
  <si>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</si>
  <si>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</si>
  <si>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</si>
  <si>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</si>
  <si>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</si>
  <si>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</si>
  <si>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</si>
  <si>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</si>
  <si>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</si>
  <si>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</si>
  <si>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</si>
  <si>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</si>
  <si>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</si>
  <si>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</si>
  <si>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</si>
  <si>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</si>
  <si>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</si>
  <si>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</si>
  <si>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</si>
  <si>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</si>
  <si>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</si>
  <si>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</si>
  <si>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</si>
  <si>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</si>
  <si>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</si>
  <si>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</si>
  <si>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</si>
  <si>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</si>
  <si>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</si>
  <si>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</si>
  <si>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</si>
  <si>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</si>
  <si>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</si>
  <si>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</si>
  <si>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</si>
  <si>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</si>
  <si>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</si>
  <si>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</si>
  <si>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</si>
  <si>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</si>
  <si>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</si>
  <si>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</si>
  <si>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</si>
  <si>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</si>
  <si>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</si>
  <si>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</si>
  <si>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</si>
  <si>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</si>
  <si>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</si>
  <si>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</si>
  <si>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</si>
  <si>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</si>
  <si>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</si>
  <si>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</si>
  <si>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</si>
  <si>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</si>
  <si>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</si>
  <si>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</si>
  <si>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</si>
  <si>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</si>
  <si>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</si>
  <si>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</si>
  <si>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</si>
  <si>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</si>
  <si>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</si>
  <si>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</si>
  <si>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</si>
  <si>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</si>
  <si>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</si>
  <si>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</si>
  <si>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</si>
  <si>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</si>
  <si>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</si>
  <si>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</si>
  <si>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</si>
  <si>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</si>
  <si>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</si>
  <si>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</si>
  <si>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</si>
  <si>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</si>
  <si>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</si>
  <si>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</si>
  <si>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</si>
  <si>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</si>
  <si>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</si>
  <si>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</si>
  <si>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</si>
  <si>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</si>
  <si>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</si>
  <si>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</si>
  <si>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</si>
  <si>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</si>
  <si>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</si>
  <si>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</si>
  <si>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</si>
  <si>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</si>
  <si>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</si>
  <si>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</si>
  <si>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</si>
  <si>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</si>
  <si>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</si>
  <si>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</si>
  <si>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</si>
  <si>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</si>
  <si>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</si>
  <si>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</si>
  <si>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</si>
  <si>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</si>
  <si>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</si>
  <si>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</si>
  <si>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</si>
  <si>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</si>
  <si>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</si>
  <si>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</si>
  <si>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</si>
  <si>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</si>
  <si>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</si>
  <si>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</si>
  <si>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</si>
  <si>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</si>
  <si>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</si>
  <si>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</si>
  <si>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</si>
  <si>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</si>
  <si>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</si>
  <si>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</si>
  <si>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</si>
  <si>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</si>
  <si>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</si>
  <si>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</si>
  <si>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</si>
  <si>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</si>
  <si>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</si>
  <si>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</si>
  <si>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</si>
  <si>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</si>
  <si>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</si>
  <si>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</si>
  <si>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</si>
  <si>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</si>
  <si>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</si>
  <si>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</si>
  <si>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</si>
  <si>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</si>
  <si>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</si>
  <si>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</si>
  <si>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</si>
  <si>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</si>
  <si>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</si>
  <si>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</si>
  <si>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</si>
  <si>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</si>
  <si>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</si>
  <si>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</si>
  <si>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</si>
  <si>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</si>
  <si>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</si>
  <si>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</si>
  <si>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</si>
  <si>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</si>
  <si>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</si>
  <si>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</si>
  <si>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</si>
  <si>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</si>
  <si>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</si>
  <si>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</si>
  <si>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</si>
  <si>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</si>
  <si>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</si>
  <si>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</si>
  <si>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</si>
  <si>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</si>
  <si>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</si>
  <si>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</si>
  <si>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</si>
  <si>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</si>
  <si>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</si>
  <si>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</si>
  <si>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</si>
  <si>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</si>
  <si>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</si>
  <si>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</si>
  <si>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</si>
  <si>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</si>
  <si>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</si>
  <si>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</si>
  <si>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</si>
  <si>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</si>
  <si>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</si>
  <si>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</si>
  <si>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</si>
  <si>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</si>
  <si>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</si>
  <si>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</si>
  <si>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</si>
  <si>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</si>
  <si>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</si>
  <si>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</si>
  <si>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</si>
  <si>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</si>
  <si>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</si>
  <si>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</si>
  <si>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</si>
  <si>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</si>
  <si>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</si>
  <si>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</si>
  <si>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</si>
  <si>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</si>
  <si>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</si>
  <si>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</si>
  <si>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</si>
  <si>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</si>
  <si>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</si>
  <si>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</si>
  <si>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</si>
  <si>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</si>
  <si>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</si>
  <si>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</si>
  <si>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</si>
  <si>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</si>
  <si>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</si>
  <si>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</si>
  <si>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</si>
  <si>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</si>
  <si>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</si>
  <si>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</si>
  <si>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</si>
  <si>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</si>
  <si>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</si>
  <si>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</si>
  <si>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</si>
  <si>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</si>
  <si>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</si>
  <si>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</si>
  <si>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</si>
  <si>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</si>
  <si>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</si>
  <si>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</si>
  <si>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</si>
  <si>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</si>
  <si>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</si>
  <si>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</si>
  <si>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</si>
  <si>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</si>
  <si>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</si>
  <si>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</si>
  <si>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</si>
  <si>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</si>
  <si>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</si>
  <si>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</si>
  <si>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</si>
  <si>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</si>
  <si>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</si>
  <si>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</si>
  <si>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</si>
  <si>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</si>
  <si>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</si>
  <si>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</si>
  <si>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</si>
  <si>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</si>
  <si>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</si>
  <si>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</si>
  <si>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</si>
  <si>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</si>
  <si>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</si>
  <si>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</si>
  <si>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</si>
  <si>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</si>
  <si>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</si>
  <si>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</si>
  <si>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</si>
  <si>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</si>
  <si>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</si>
  <si>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</si>
  <si>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</si>
  <si>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</si>
  <si>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</si>
  <si>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</si>
  <si>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</si>
  <si>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</si>
  <si>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</si>
  <si>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</si>
  <si>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</si>
  <si>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</si>
  <si>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</si>
  <si>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</si>
  <si>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</si>
  <si>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</si>
  <si>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</si>
  <si>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</si>
  <si>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</si>
  <si>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</si>
  <si>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</si>
  <si>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</si>
  <si>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</si>
  <si>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</si>
  <si>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</si>
  <si>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</si>
  <si>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</si>
  <si>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</si>
  <si>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</si>
  <si>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</si>
  <si>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</si>
  <si>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</si>
  <si>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</si>
  <si>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</si>
  <si>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</si>
  <si>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</si>
  <si>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</si>
  <si>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</si>
  <si>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</si>
  <si>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</si>
  <si>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</si>
  <si>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</si>
  <si>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</si>
  <si>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</si>
  <si>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</si>
  <si>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</si>
  <si>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</si>
  <si>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</si>
  <si>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</si>
  <si>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</si>
  <si>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</si>
  <si>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</si>
  <si>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</si>
  <si>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</si>
  <si>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</si>
  <si>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</si>
  <si>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</si>
  <si>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</si>
  <si>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</si>
  <si>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</si>
  <si>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</si>
  <si>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</si>
  <si>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</si>
  <si>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</si>
  <si>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</si>
  <si>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</si>
  <si>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</si>
  <si>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</si>
  <si>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</si>
  <si>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</si>
  <si>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</si>
  <si>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</si>
  <si>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</si>
  <si>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</si>
  <si>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</si>
  <si>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</si>
  <si>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</si>
  <si>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</si>
  <si>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</si>
  <si>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</si>
  <si>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</si>
  <si>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</si>
  <si>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</si>
  <si>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</si>
  <si>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</si>
  <si>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</si>
  <si>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</si>
  <si>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</si>
  <si>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</si>
  <si>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</si>
  <si>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</si>
  <si>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</si>
  <si>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</si>
  <si>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</si>
  <si>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</si>
  <si>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</si>
  <si>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</si>
  <si>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</si>
  <si>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</si>
  <si>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</si>
  <si>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</si>
  <si>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</si>
  <si>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</si>
  <si>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</si>
  <si>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</si>
  <si>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</si>
  <si>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</si>
  <si>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</si>
  <si>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</si>
  <si>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</si>
  <si>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</si>
  <si>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</si>
  <si>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</si>
  <si>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</si>
  <si>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</si>
  <si>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</si>
  <si>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</si>
  <si>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</si>
  <si>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</si>
  <si>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</si>
  <si>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</si>
  <si>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</si>
  <si>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</si>
  <si>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</si>
  <si>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</si>
  <si>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</si>
  <si>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</si>
  <si>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</si>
  <si>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</si>
  <si>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</si>
  <si>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</si>
  <si>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</si>
  <si>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</si>
  <si>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</si>
  <si>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</si>
  <si>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</si>
  <si>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</si>
  <si>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</si>
  <si>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</si>
  <si>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</si>
  <si>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</si>
  <si>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</si>
  <si>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</si>
  <si>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</si>
  <si>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</si>
  <si>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</si>
  <si>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</si>
  <si>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</si>
  <si>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</si>
  <si>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</si>
  <si>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</si>
  <si>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</si>
  <si>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</si>
  <si>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</si>
  <si>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</si>
  <si>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</si>
  <si>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</si>
  <si>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</si>
  <si>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</si>
  <si>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</si>
  <si>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</si>
  <si>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</si>
  <si>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</si>
  <si>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</si>
  <si>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</si>
  <si>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</si>
  <si>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</si>
  <si>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</si>
  <si>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</si>
  <si>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</si>
  <si>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</si>
  <si>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</si>
  <si>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</si>
  <si>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</si>
  <si>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</si>
  <si>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</si>
  <si>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</si>
  <si>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</si>
  <si>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</si>
  <si>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</si>
  <si>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</si>
  <si>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</si>
  <si>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</si>
  <si>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</si>
  <si>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</si>
  <si>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</si>
  <si>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</si>
  <si>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</si>
  <si>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</si>
  <si>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</si>
  <si>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</si>
  <si>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</si>
  <si>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</si>
  <si>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</si>
  <si>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</si>
  <si>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</si>
  <si>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</si>
  <si>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</si>
  <si>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</si>
  <si>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</si>
  <si>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</si>
  <si>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</si>
  <si>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</si>
  <si>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</si>
  <si>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</si>
  <si>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</si>
  <si>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</si>
  <si>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</si>
  <si>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</si>
  <si>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</si>
  <si>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</si>
  <si>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</si>
  <si>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</si>
  <si>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</si>
  <si>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</si>
  <si>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</si>
  <si>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</si>
  <si>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</si>
  <si>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</si>
  <si>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</si>
  <si>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</si>
  <si>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</si>
  <si>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</si>
  <si>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</si>
  <si>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</si>
  <si>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</si>
  <si>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</si>
  <si>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</si>
  <si>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</si>
  <si>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</si>
  <si>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</si>
  <si>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</si>
  <si>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</si>
  <si>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</si>
  <si>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</si>
  <si>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</si>
  <si>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</si>
  <si>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</si>
  <si>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</si>
  <si>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</si>
  <si>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</si>
  <si>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</si>
  <si>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</si>
  <si>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</si>
  <si>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</si>
  <si>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</si>
  <si>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</si>
  <si>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</si>
  <si>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</si>
  <si>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</si>
  <si>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</si>
  <si>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</si>
  <si>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</si>
  <si>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</si>
  <si>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</si>
  <si>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</si>
  <si>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</si>
  <si>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</si>
  <si>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</si>
  <si>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</si>
  <si>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</si>
  <si>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</si>
  <si>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</si>
  <si>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</si>
  <si>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</si>
  <si>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</si>
  <si>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</si>
  <si>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</si>
  <si>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</si>
  <si>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</si>
  <si>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</si>
  <si>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</si>
  <si>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</si>
  <si>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</si>
  <si>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</si>
  <si>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</si>
  <si>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</si>
  <si>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</si>
  <si>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</si>
  <si>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</si>
  <si>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</si>
  <si>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</si>
  <si>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</si>
  <si>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</si>
  <si>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</si>
  <si>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</si>
  <si>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</si>
  <si>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</si>
  <si>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</si>
  <si>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</si>
  <si>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</si>
  <si>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</si>
  <si>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</si>
  <si>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</si>
  <si>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</si>
  <si>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</si>
  <si>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</si>
  <si>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</si>
  <si>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</si>
  <si>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</si>
  <si>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</si>
  <si>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</si>
  <si>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</si>
  <si>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</si>
  <si>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</si>
  <si>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</si>
  <si>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</si>
  <si>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</si>
  <si>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</si>
  <si>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</si>
  <si>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</si>
  <si>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</si>
  <si>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</si>
  <si>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</si>
  <si>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</si>
  <si>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</si>
  <si>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</si>
  <si>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</si>
  <si>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</si>
  <si>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</si>
  <si>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</si>
  <si>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</si>
  <si>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</si>
  <si>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</si>
  <si>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</si>
  <si>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</si>
  <si>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</si>
  <si>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</si>
  <si>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</si>
  <si>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</si>
  <si>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</si>
  <si>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</si>
  <si>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</si>
  <si>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</si>
  <si>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</si>
  <si>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</si>
  <si>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</si>
  <si>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</si>
  <si>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</si>
  <si>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</si>
  <si>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</si>
  <si>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</si>
  <si>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</si>
  <si>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</si>
  <si>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</si>
  <si>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</si>
  <si>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</si>
  <si>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</si>
  <si>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</si>
  <si>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</si>
  <si>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</si>
  <si>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</si>
  <si>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</si>
  <si>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</si>
  <si>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</si>
  <si>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</si>
  <si>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</si>
  <si>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</si>
  <si>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</si>
  <si>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</si>
  <si>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</si>
  <si>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</si>
  <si>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</si>
  <si>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</si>
  <si>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</si>
  <si>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</si>
  <si>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</si>
  <si>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</si>
  <si>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</si>
  <si>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</si>
  <si>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</si>
  <si>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</si>
  <si>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</si>
  <si>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</si>
  <si>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</si>
  <si>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</si>
  <si>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</si>
  <si>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</si>
  <si>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</si>
  <si>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</si>
  <si>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</si>
  <si>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</si>
  <si>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</si>
  <si>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</si>
  <si>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</si>
  <si>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</si>
  <si>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</si>
  <si>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</si>
  <si>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</si>
  <si>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</si>
  <si>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</si>
  <si>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</si>
  <si>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</si>
  <si>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</si>
  <si>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</si>
  <si>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</si>
  <si>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</si>
  <si>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</si>
  <si>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</si>
  <si>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</si>
  <si>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</si>
  <si>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</si>
  <si>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</si>
  <si>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</si>
  <si>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</si>
  <si>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</si>
  <si>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</si>
  <si>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</si>
  <si>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</si>
  <si>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</si>
  <si>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</si>
  <si>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</si>
  <si>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</si>
  <si>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</si>
  <si>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</si>
  <si>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</si>
  <si>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</si>
  <si>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</si>
  <si>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</si>
  <si>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</si>
  <si>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</si>
  <si>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</si>
  <si>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</si>
  <si>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</si>
  <si>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</si>
  <si>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</si>
  <si>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</si>
  <si>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</si>
  <si>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</si>
  <si>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</si>
  <si>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</si>
  <si>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</si>
  <si>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</si>
  <si>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</si>
  <si>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</si>
  <si>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</si>
  <si>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</si>
  <si>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</si>
  <si>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</si>
  <si>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</si>
  <si>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</si>
  <si>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</si>
  <si>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</si>
  <si>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</si>
  <si>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</si>
  <si>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</si>
  <si>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</si>
  <si>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</si>
  <si>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</si>
  <si>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</si>
  <si>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</si>
  <si>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</si>
  <si>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</si>
  <si>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</si>
  <si>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</si>
  <si>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</si>
  <si>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</si>
  <si>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</si>
  <si>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</si>
  <si>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</si>
  <si>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</si>
  <si>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</si>
  <si>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</si>
  <si>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</si>
  <si>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</si>
  <si>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</si>
  <si>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</si>
  <si>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</si>
  <si>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</si>
  <si>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</si>
  <si>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</si>
  <si>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</si>
  <si>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</si>
  <si>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</si>
  <si>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</si>
  <si>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</si>
  <si>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</si>
  <si>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</si>
  <si>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</si>
  <si>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</si>
  <si>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</si>
  <si>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</si>
  <si>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</si>
  <si>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</si>
  <si>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</si>
  <si>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</si>
  <si>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</si>
  <si>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</si>
  <si>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</si>
  <si>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</si>
  <si>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</si>
  <si>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</si>
  <si>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</si>
  <si>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</si>
  <si>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</si>
  <si>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</si>
  <si>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</si>
  <si>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</si>
  <si>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</si>
  <si>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</si>
  <si>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</si>
  <si>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</si>
  <si>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</si>
  <si>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</si>
  <si>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</si>
  <si>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</si>
  <si>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</si>
  <si>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</si>
  <si>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</si>
  <si>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</si>
  <si>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</si>
  <si>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</si>
  <si>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</si>
  <si>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</si>
  <si>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</si>
  <si>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</si>
  <si>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</si>
  <si>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</si>
  <si>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</si>
  <si>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</si>
  <si>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</si>
  <si>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</si>
  <si>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</si>
  <si>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</si>
  <si>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</si>
  <si>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</si>
  <si>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</si>
  <si>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</si>
  <si>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</si>
  <si>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</si>
  <si>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</si>
  <si>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</si>
  <si>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</si>
  <si>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</si>
  <si>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</si>
  <si>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</si>
  <si>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</si>
  <si>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</si>
  <si>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</si>
  <si>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</si>
  <si>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</si>
  <si>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</si>
  <si>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</si>
  <si>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</si>
  <si>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</si>
  <si>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</si>
  <si>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</si>
  <si>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</si>
  <si>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</si>
  <si>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</si>
  <si>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</si>
  <si>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</si>
  <si>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</si>
  <si>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</si>
  <si>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</si>
  <si>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</si>
  <si>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</si>
  <si>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</si>
  <si>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</si>
  <si>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</si>
  <si>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</si>
  <si>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</si>
  <si>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</si>
  <si>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</si>
  <si>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</si>
  <si>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</si>
  <si>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</si>
  <si>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</si>
  <si>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</si>
  <si>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</si>
  <si>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</si>
  <si>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</si>
  <si>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</si>
  <si>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</si>
  <si>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</si>
  <si>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</si>
  <si>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</si>
  <si>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</si>
  <si>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</si>
  <si>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</si>
  <si>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</si>
  <si>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</si>
  <si>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</si>
  <si>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</si>
  <si>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</si>
  <si>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</si>
  <si>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</si>
  <si>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</si>
  <si>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</si>
  <si>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</si>
  <si>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</si>
  <si>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</si>
  <si>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</si>
  <si>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</si>
  <si>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</si>
  <si>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</si>
  <si>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</si>
  <si>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</si>
  <si>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</si>
  <si>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</si>
  <si>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</si>
  <si>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</si>
  <si>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</si>
  <si>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</si>
  <si>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</si>
  <si>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</si>
  <si>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</si>
  <si>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</si>
  <si>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</si>
  <si>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</si>
  <si>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</si>
  <si>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</si>
  <si>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</si>
  <si>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</si>
  <si>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</si>
  <si>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</si>
  <si>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</si>
  <si>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</si>
  <si>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</si>
  <si>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</si>
  <si>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</si>
  <si>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</si>
  <si>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</si>
  <si>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</si>
  <si>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</si>
  <si>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</si>
  <si>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</si>
  <si>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</si>
  <si>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</si>
  <si>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</si>
  <si>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</si>
  <si>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</si>
  <si>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</si>
  <si>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</si>
  <si>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</si>
  <si>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</si>
  <si>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</si>
  <si>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</si>
  <si>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</si>
  <si>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</si>
  <si>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</si>
  <si>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</si>
  <si>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</si>
  <si>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</si>
  <si>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</si>
  <si>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</si>
  <si>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</si>
  <si>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</si>
  <si>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</si>
  <si>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</si>
  <si>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</si>
  <si>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</si>
  <si>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</si>
  <si>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</si>
  <si>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</si>
  <si>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</si>
  <si>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</si>
  <si>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</si>
  <si>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</si>
  <si>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</si>
  <si>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</si>
  <si>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</si>
  <si>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</si>
  <si>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</si>
  <si>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</si>
  <si>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</si>
  <si>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</si>
  <si>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</si>
  <si>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</si>
  <si>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</si>
  <si>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</si>
  <si>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</si>
  <si>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</si>
  <si>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</si>
  <si>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</si>
  <si>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</si>
  <si>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</si>
  <si>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</si>
  <si>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</si>
  <si>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</si>
  <si>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</si>
  <si>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</si>
  <si>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</si>
  <si>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</si>
  <si>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</si>
  <si>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</si>
  <si>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</si>
  <si>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</si>
  <si>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</si>
  <si>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</si>
  <si>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</si>
  <si>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</si>
  <si>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</si>
  <si>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</si>
  <si>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</si>
  <si>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</si>
  <si>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</si>
  <si>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</si>
  <si>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</si>
  <si>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</si>
  <si>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</si>
  <si>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</si>
  <si>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</si>
  <si>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</si>
  <si>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</si>
  <si>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</si>
  <si>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</si>
  <si>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</si>
  <si>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</si>
  <si>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</si>
  <si>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</si>
  <si>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</si>
  <si>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</si>
  <si>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</si>
  <si>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</si>
  <si>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</si>
  <si>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</si>
  <si>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</si>
  <si>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</si>
  <si>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</si>
  <si>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</si>
  <si>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</si>
  <si>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</si>
  <si>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</si>
  <si>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</si>
  <si>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</si>
  <si>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</si>
  <si>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</si>
  <si>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</si>
  <si>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</si>
  <si>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</si>
  <si>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</si>
  <si>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</si>
  <si>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</si>
  <si>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</si>
  <si>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</si>
  <si>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</si>
  <si>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</si>
  <si>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</si>
  <si>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</si>
  <si>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</si>
  <si>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</si>
  <si>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</si>
  <si>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</si>
  <si>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</si>
  <si>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</si>
  <si>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</si>
  <si>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</si>
  <si>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</si>
  <si>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</si>
  <si>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</si>
  <si>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</si>
  <si>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</si>
  <si>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</si>
  <si>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</si>
  <si>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</si>
  <si>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</si>
  <si>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</si>
  <si>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</si>
  <si>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</si>
  <si>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</si>
  <si>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</si>
  <si>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</si>
  <si>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</si>
  <si>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</si>
  <si>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</si>
  <si>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</si>
  <si>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</si>
  <si>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</si>
  <si>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</si>
  <si>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</si>
  <si>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</si>
  <si>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</si>
  <si>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</si>
  <si>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</si>
  <si>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</si>
  <si>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</si>
  <si>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</si>
  <si>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</si>
  <si>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</si>
  <si>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</si>
  <si>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</si>
  <si>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</si>
  <si>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</si>
  <si>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</si>
  <si>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</si>
  <si>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</si>
  <si>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</si>
  <si>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</si>
  <si>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</si>
  <si>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</si>
  <si>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</si>
  <si>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</si>
  <si>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</si>
  <si>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</si>
  <si>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</si>
  <si>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</si>
  <si>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</si>
  <si>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</si>
  <si>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</si>
  <si>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</si>
  <si>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</si>
  <si>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</si>
  <si>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</si>
  <si>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</si>
  <si>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</si>
  <si>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</si>
  <si>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</si>
  <si>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</si>
  <si>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</si>
  <si>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</si>
  <si>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</si>
  <si>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</si>
  <si>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</si>
  <si>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</si>
  <si>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</si>
  <si>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</si>
  <si>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</si>
  <si>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</si>
  <si>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</si>
  <si>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</si>
  <si>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</si>
  <si>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</si>
  <si>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</si>
  <si>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</si>
  <si>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</si>
  <si>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</si>
  <si>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</si>
  <si>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</si>
  <si>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</si>
  <si>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</si>
  <si>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</si>
  <si>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</si>
  <si>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</si>
  <si>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</si>
  <si>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</si>
  <si>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</si>
  <si>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</si>
  <si>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</si>
  <si>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</si>
  <si>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</si>
  <si>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</si>
  <si>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</si>
  <si>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</si>
  <si>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</si>
  <si>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</si>
  <si>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</si>
  <si>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</si>
  <si>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</si>
  <si>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</si>
  <si>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</si>
  <si>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</si>
  <si>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</si>
  <si>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</si>
  <si>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</si>
  <si>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</si>
  <si>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</si>
  <si>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</si>
  <si>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</si>
  <si>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</si>
  <si>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</si>
  <si>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</si>
  <si>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</si>
  <si>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</si>
  <si>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</si>
  <si>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</si>
  <si>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</si>
  <si>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</si>
  <si>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</si>
  <si>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</si>
  <si>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</si>
  <si>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</si>
  <si>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</si>
  <si>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</si>
  <si>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</si>
  <si>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</si>
  <si>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</si>
  <si>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</si>
  <si>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</si>
  <si>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</si>
  <si>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</si>
  <si>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</si>
  <si>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</si>
  <si>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</si>
  <si>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</si>
  <si>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</si>
  <si>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</si>
  <si>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</si>
  <si>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</si>
  <si>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</si>
  <si>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</si>
  <si>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</si>
  <si>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</si>
  <si>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</si>
  <si>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</si>
  <si>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</si>
  <si>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</si>
  <si>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</si>
  <si>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</si>
  <si>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</si>
  <si>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</si>
  <si>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</si>
  <si>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</si>
  <si>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</si>
  <si>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</si>
  <si>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</si>
  <si>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</si>
  <si>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</si>
  <si>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</si>
  <si>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</si>
  <si>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</si>
  <si>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</si>
  <si>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</si>
  <si>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</si>
  <si>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</si>
  <si>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</si>
  <si>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</si>
  <si>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</si>
  <si>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</si>
  <si>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</si>
  <si>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</si>
  <si>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</si>
  <si>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</si>
  <si>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</si>
  <si>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</si>
  <si>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</si>
  <si>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</si>
  <si>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</si>
  <si>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</si>
  <si>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</si>
  <si>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</si>
  <si>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</si>
  <si>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</si>
  <si>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</si>
  <si>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</si>
  <si>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</si>
  <si>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</si>
  <si>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</si>
  <si>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</si>
  <si>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</si>
  <si>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</si>
  <si>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</si>
  <si>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</si>
  <si>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</si>
  <si>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</si>
  <si>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</si>
  <si>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</si>
  <si>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</si>
  <si>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</si>
  <si>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</si>
  <si>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</si>
  <si>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</si>
  <si>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</si>
  <si>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</si>
  <si>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</si>
  <si>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</si>
  <si>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</si>
  <si>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</si>
  <si>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</si>
  <si>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</si>
  <si>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</si>
  <si>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</si>
  <si>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</si>
  <si>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</si>
  <si>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</si>
  <si>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</si>
  <si>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</si>
  <si>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</si>
  <si>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</si>
  <si>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</si>
  <si>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</si>
  <si>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</si>
  <si>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</si>
  <si>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</si>
  <si>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</si>
  <si>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</si>
  <si>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</si>
  <si>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</si>
  <si>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</si>
  <si>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</si>
  <si>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</si>
  <si>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</si>
  <si>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</si>
  <si>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</si>
  <si>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</si>
  <si>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</si>
  <si>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</si>
  <si>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</si>
  <si>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</si>
  <si>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</si>
  <si>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</si>
  <si>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</si>
  <si>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</si>
  <si>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</si>
  <si>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</si>
  <si>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</si>
  <si>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</si>
  <si>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</si>
  <si>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</si>
  <si>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</si>
  <si>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</si>
  <si>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</si>
  <si>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</si>
  <si>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</si>
  <si>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</si>
  <si>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</si>
  <si>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</si>
  <si>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</si>
  <si>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</si>
  <si>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</si>
  <si>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</si>
  <si>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</si>
  <si>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</si>
  <si>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</si>
  <si>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</si>
  <si>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</si>
  <si>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</si>
  <si>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</si>
  <si>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</si>
  <si>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</si>
  <si>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</si>
  <si>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</si>
  <si>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</si>
  <si>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</si>
  <si>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</si>
  <si>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</si>
  <si>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</si>
  <si>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</si>
  <si>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</si>
  <si>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</si>
  <si>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</si>
  <si>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</si>
  <si>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</si>
  <si>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</si>
  <si>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</si>
  <si>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</si>
  <si>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</si>
  <si>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</si>
  <si>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</si>
  <si>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</si>
  <si>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</si>
  <si>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</si>
  <si>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</si>
  <si>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</si>
  <si>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</si>
  <si>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</si>
  <si>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</si>
  <si>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</si>
  <si>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</si>
  <si>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</si>
  <si>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</si>
  <si>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</si>
  <si>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</si>
  <si>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</si>
  <si>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</si>
  <si>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</si>
  <si>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</si>
  <si>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</si>
  <si>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</si>
  <si>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</si>
  <si>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</si>
  <si>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</si>
  <si>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</si>
  <si>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</si>
  <si>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</si>
  <si>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</si>
  <si>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</si>
  <si>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</si>
  <si>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</si>
  <si>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</si>
  <si>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</si>
  <si>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</si>
  <si>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</si>
  <si>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</si>
  <si>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</si>
  <si>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</si>
  <si>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</si>
  <si>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</si>
  <si>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</si>
  <si>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</si>
  <si>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</si>
  <si>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</si>
  <si>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</si>
  <si>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</si>
  <si>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</si>
  <si>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</si>
  <si>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</si>
  <si>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</si>
  <si>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</si>
  <si>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</si>
  <si>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</si>
  <si>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</si>
  <si>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</si>
  <si>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</si>
  <si>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</si>
  <si>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</si>
  <si>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</si>
  <si>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</si>
  <si>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</si>
  <si>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</si>
  <si>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</si>
  <si>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</si>
  <si>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</si>
  <si>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</si>
  <si>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</si>
  <si>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</si>
  <si>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</si>
  <si>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</si>
  <si>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</si>
  <si>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</si>
  <si>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</si>
  <si>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</si>
  <si>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</si>
  <si>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</si>
  <si>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</si>
  <si>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</si>
  <si>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</si>
  <si>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</si>
  <si>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</si>
  <si>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</si>
  <si>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</si>
  <si>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</si>
  <si>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</si>
  <si>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</si>
  <si>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</si>
  <si>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</si>
  <si>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</si>
  <si>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</si>
  <si>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</si>
  <si>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</si>
  <si>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</si>
  <si>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</si>
  <si>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</si>
  <si>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</si>
  <si>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</si>
  <si>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</si>
  <si>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</si>
  <si>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</si>
  <si>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</si>
  <si>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</si>
  <si>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</si>
  <si>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</si>
  <si>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</si>
  <si>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</si>
  <si>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</si>
  <si>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</si>
  <si>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</si>
  <si>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</si>
  <si>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</si>
  <si>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</si>
  <si>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</si>
  <si>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</si>
  <si>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</si>
  <si>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</si>
  <si>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</si>
  <si>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</si>
  <si>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</si>
  <si>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</si>
  <si>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</si>
  <si>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</si>
  <si>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</si>
  <si>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</si>
  <si>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</si>
  <si>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</si>
  <si>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</si>
  <si>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</si>
  <si>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</si>
  <si>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</si>
  <si>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</si>
  <si>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</si>
  <si>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</si>
  <si>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</si>
  <si>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</si>
  <si>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</si>
  <si>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</si>
  <si>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</si>
  <si>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</si>
  <si>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</si>
  <si>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</si>
  <si>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</si>
  <si>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</si>
  <si>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</si>
  <si>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</si>
  <si>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</si>
  <si>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</si>
  <si>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</si>
  <si>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</si>
  <si>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</si>
  <si>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</si>
  <si>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</si>
  <si>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</si>
  <si>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</si>
  <si>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</si>
  <si>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</si>
  <si>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</si>
  <si>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</si>
  <si>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</si>
  <si>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</si>
  <si>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</si>
  <si>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</si>
  <si>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</si>
  <si>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</si>
  <si>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</si>
  <si>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</si>
  <si>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</si>
  <si>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</si>
  <si>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</si>
  <si>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</si>
  <si>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</si>
  <si>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</si>
  <si>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</si>
  <si>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</si>
  <si>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</si>
  <si>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</si>
  <si>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</si>
  <si>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</si>
  <si>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</si>
  <si>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</si>
  <si>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</si>
  <si>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</si>
  <si>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</si>
  <si>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</si>
  <si>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</si>
  <si>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</si>
  <si>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</si>
  <si>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</si>
  <si>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</si>
  <si>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</si>
  <si>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</si>
  <si>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</si>
  <si>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</si>
  <si>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</si>
  <si>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</si>
  <si>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</si>
  <si>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</si>
  <si>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</si>
  <si>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</si>
  <si>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</si>
  <si>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</si>
  <si>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</si>
  <si>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</si>
  <si>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</si>
  <si>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</si>
  <si>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</si>
  <si>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</si>
  <si>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</si>
  <si>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</si>
  <si>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</si>
  <si>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</si>
  <si>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</si>
  <si>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</si>
  <si>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</si>
  <si>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</si>
  <si>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</si>
  <si>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</si>
  <si>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</si>
  <si>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</si>
  <si>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</si>
  <si>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</si>
  <si>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</si>
  <si>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</si>
  <si>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</si>
  <si>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</si>
  <si>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</si>
  <si>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</si>
  <si>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</si>
  <si>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</si>
  <si>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</si>
  <si>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</si>
  <si>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</si>
  <si>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</si>
  <si>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</si>
  <si>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</si>
  <si>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</si>
  <si>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</si>
  <si>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</si>
  <si>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</si>
  <si>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</si>
  <si>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</si>
  <si>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</si>
  <si>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</si>
  <si>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</si>
  <si>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</si>
  <si>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</si>
  <si>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</si>
  <si>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</si>
  <si>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</si>
  <si>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</si>
  <si>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</si>
  <si>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</si>
  <si>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</si>
  <si>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</si>
  <si>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</si>
  <si>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</si>
  <si>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</si>
  <si>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</si>
  <si>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</si>
  <si>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</si>
  <si>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</si>
  <si>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</si>
  <si>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</si>
  <si>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</si>
  <si>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</si>
  <si>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</si>
  <si>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</si>
  <si>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</si>
  <si>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</si>
  <si>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</si>
  <si>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</si>
  <si>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</si>
  <si>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</si>
  <si>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</si>
  <si>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</si>
  <si>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</si>
  <si>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</si>
  <si>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</si>
  <si>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</si>
  <si>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</si>
  <si>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</si>
  <si>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</si>
  <si>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</si>
  <si>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</si>
  <si>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</si>
  <si>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</si>
  <si>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</si>
  <si>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</si>
  <si>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</si>
  <si>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</si>
  <si>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</si>
  <si>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</si>
  <si>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</si>
  <si>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</si>
  <si>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</si>
  <si>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</si>
  <si>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</si>
  <si>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</si>
  <si>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</si>
  <si>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</si>
  <si>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</si>
  <si>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</si>
  <si>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</si>
  <si>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</si>
  <si>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</si>
  <si>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</si>
  <si>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</si>
  <si>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</si>
  <si>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</si>
  <si>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</si>
  <si>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</si>
  <si>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</si>
  <si>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</si>
  <si>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</si>
  <si>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</si>
  <si>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</si>
  <si>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</si>
  <si>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</si>
  <si>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</si>
  <si>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</si>
  <si>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</si>
  <si>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</si>
  <si>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</si>
  <si>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</si>
  <si>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</si>
  <si>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</si>
  <si>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</si>
  <si>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</si>
  <si>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</si>
  <si>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</si>
  <si>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</si>
  <si>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</si>
  <si>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</si>
  <si>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</si>
  <si>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</si>
  <si>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</si>
  <si>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</si>
  <si>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</si>
  <si>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</si>
  <si>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</si>
  <si>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</si>
  <si>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</si>
  <si>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</si>
  <si>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</si>
  <si>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</si>
  <si>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</si>
  <si>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</si>
  <si>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</si>
  <si>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</si>
  <si>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</si>
  <si>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</si>
  <si>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</si>
  <si>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</si>
  <si>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</si>
  <si>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</si>
  <si>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</si>
  <si>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</si>
  <si>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</si>
  <si>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</si>
  <si>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</si>
  <si>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</si>
  <si>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</si>
  <si>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</si>
  <si>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</si>
  <si>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</si>
  <si>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</si>
  <si>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</si>
  <si>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</si>
  <si>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</si>
  <si>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</si>
  <si>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</si>
  <si>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</si>
  <si>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</si>
  <si>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</si>
  <si>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</si>
  <si>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</si>
  <si>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</si>
  <si>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</si>
  <si>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</si>
  <si>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</si>
  <si>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</si>
  <si>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</si>
  <si>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</si>
  <si>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</si>
  <si>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</si>
  <si>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</si>
  <si>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</si>
  <si>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</si>
  <si>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</si>
  <si>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</si>
  <si>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</si>
  <si>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</si>
  <si>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</si>
  <si>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</si>
  <si>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</si>
  <si>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</si>
  <si>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</si>
  <si>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</si>
  <si>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</si>
  <si>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</si>
  <si>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</si>
  <si>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</si>
  <si>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</si>
  <si>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</si>
  <si>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</si>
  <si>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</si>
  <si>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</si>
  <si>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</si>
  <si>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</si>
  <si>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</si>
  <si>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</si>
  <si>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</si>
  <si>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</si>
  <si>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</si>
  <si>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</si>
  <si>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</si>
  <si>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</si>
  <si>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</si>
  <si>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</si>
  <si>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</si>
  <si>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</si>
  <si>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</si>
  <si>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</si>
  <si>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</si>
  <si>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</si>
  <si>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</si>
  <si>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</si>
  <si>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</si>
  <si>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</si>
  <si>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</si>
  <si>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</si>
  <si>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</si>
  <si>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</si>
  <si>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</si>
  <si>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</si>
  <si>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</si>
  <si>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</si>
  <si>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</si>
  <si>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</si>
  <si>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</si>
  <si>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</si>
  <si>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</si>
  <si>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</si>
  <si>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</si>
  <si>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</si>
  <si>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</si>
  <si>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</si>
  <si>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</si>
  <si>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</si>
  <si>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</si>
  <si>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</si>
  <si>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</si>
  <si>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</si>
  <si>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</si>
  <si>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</si>
  <si>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</si>
  <si>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</si>
  <si>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</si>
  <si>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</si>
  <si>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</si>
  <si>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</si>
  <si>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</si>
  <si>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</si>
  <si>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</si>
  <si>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</si>
  <si>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</si>
  <si>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</si>
  <si>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</si>
  <si>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</si>
  <si>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</si>
  <si>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</si>
  <si>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</si>
  <si>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</si>
  <si>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</si>
  <si>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</si>
  <si>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</si>
  <si>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</si>
  <si>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</si>
  <si>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</si>
  <si>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</si>
  <si>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</si>
  <si>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</si>
  <si>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</si>
  <si>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</si>
  <si>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</si>
  <si>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</si>
  <si>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</si>
  <si>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</si>
  <si>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</si>
  <si>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</si>
  <si>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</si>
  <si>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</si>
  <si>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</si>
  <si>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</si>
  <si>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</si>
  <si>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</si>
  <si>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</si>
  <si>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</si>
  <si>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</si>
  <si>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</si>
  <si>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</si>
  <si>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</si>
  <si>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</si>
  <si>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</si>
  <si>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</si>
  <si>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</si>
  <si>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</si>
  <si>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</si>
  <si>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</si>
  <si>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</si>
  <si>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</si>
  <si>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</si>
  <si>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</si>
  <si>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</si>
  <si>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</si>
  <si>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</si>
  <si>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</si>
  <si>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</si>
  <si>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</si>
  <si>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</si>
  <si>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</si>
  <si>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</si>
  <si>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</si>
  <si>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</si>
  <si>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</si>
  <si>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</si>
  <si>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</si>
  <si>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</si>
  <si>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</si>
  <si>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</si>
  <si>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</si>
  <si>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</si>
  <si>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</si>
  <si>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</si>
  <si>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</si>
  <si>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</si>
  <si>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</si>
  <si>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</si>
  <si>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</si>
  <si>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</si>
  <si>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</si>
  <si>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</si>
  <si>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</si>
  <si>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</si>
  <si>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</si>
  <si>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</si>
  <si>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</si>
  <si>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</si>
  <si>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</si>
  <si>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</si>
  <si>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</si>
  <si>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</si>
  <si>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</si>
  <si>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</si>
  <si>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</si>
  <si>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</si>
  <si>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</si>
  <si>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</si>
  <si>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</si>
  <si>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</si>
  <si>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</si>
  <si>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</si>
  <si>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</si>
  <si>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</si>
  <si>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</si>
  <si>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</si>
  <si>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</si>
  <si>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</si>
  <si>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</si>
  <si>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</si>
  <si>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</si>
  <si>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</si>
  <si>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</si>
  <si>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</si>
  <si>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</si>
  <si>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</si>
  <si>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</si>
  <si>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</si>
  <si>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</si>
  <si>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</si>
  <si>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</si>
  <si>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</si>
  <si>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</si>
  <si>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</si>
  <si>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</si>
  <si>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</si>
  <si>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</si>
  <si>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</si>
  <si>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</si>
  <si>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</si>
  <si>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</si>
  <si>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</si>
  <si>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</si>
  <si>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</si>
  <si>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</si>
  <si>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</si>
  <si>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</si>
  <si>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</si>
  <si>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</si>
  <si>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</si>
  <si>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</si>
  <si>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</si>
  <si>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</si>
  <si>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</si>
  <si>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</si>
  <si>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</si>
  <si>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</si>
  <si>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</si>
  <si>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</si>
  <si>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</si>
  <si>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</si>
  <si>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</si>
  <si>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</si>
  <si>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</si>
  <si>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</si>
  <si>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</si>
  <si>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</si>
  <si>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</si>
  <si>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</si>
  <si>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</si>
  <si>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</si>
  <si>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</si>
  <si>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</si>
  <si>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</si>
  <si>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</si>
  <si>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</si>
  <si>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</si>
  <si>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</si>
  <si>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</si>
  <si>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</si>
  <si>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</si>
  <si>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</si>
  <si>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</si>
  <si>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</si>
  <si>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</si>
  <si>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</si>
  <si>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</si>
  <si>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</si>
  <si>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</si>
  <si>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</si>
  <si>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</si>
  <si>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</si>
  <si>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</si>
  <si>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</si>
  <si>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</si>
  <si>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</si>
  <si>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</si>
  <si>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</si>
  <si>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</si>
  <si>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</si>
  <si>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</si>
  <si>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</si>
  <si>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</si>
  <si>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</si>
  <si>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</si>
  <si>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</si>
  <si>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</si>
  <si>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</si>
  <si>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</si>
  <si>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</si>
  <si>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</si>
  <si>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</si>
  <si>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</si>
  <si>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</si>
  <si>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</si>
  <si>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</si>
  <si>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</si>
  <si>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</si>
  <si>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</si>
  <si>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</si>
  <si>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</si>
  <si>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</si>
  <si>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</si>
  <si>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</si>
  <si>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</si>
  <si>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</si>
  <si>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</si>
  <si>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</si>
  <si>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</si>
  <si>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</si>
  <si>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</si>
  <si>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</si>
  <si>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</si>
  <si>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</si>
  <si>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</si>
  <si>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</si>
  <si>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</si>
  <si>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</si>
  <si>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</si>
  <si>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</si>
  <si>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</si>
  <si>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</si>
  <si>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</si>
  <si>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</si>
  <si>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</si>
  <si>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</si>
  <si>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</si>
  <si>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</si>
  <si>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</si>
  <si>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</si>
  <si>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</si>
  <si>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</si>
  <si>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</si>
  <si>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</si>
  <si>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</si>
  <si>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</si>
  <si>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</si>
  <si>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</si>
  <si>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</si>
  <si>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</si>
  <si>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</si>
  <si>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</si>
  <si>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</si>
  <si>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</si>
  <si>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</si>
  <si>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</si>
  <si>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</si>
  <si>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</si>
  <si>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</si>
  <si>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</si>
  <si>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</si>
  <si>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</si>
  <si>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</si>
  <si>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</si>
  <si>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</si>
  <si>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</si>
  <si>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</si>
  <si>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</si>
  <si>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</si>
  <si>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</si>
  <si>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</si>
  <si>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</si>
  <si>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</si>
  <si>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</si>
  <si>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</si>
  <si>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</si>
  <si>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</si>
  <si>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</si>
  <si>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</si>
  <si>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</si>
  <si>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</si>
  <si>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</si>
  <si>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</si>
  <si>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</si>
  <si>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</si>
  <si>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</si>
  <si>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</si>
  <si>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</si>
  <si>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</si>
  <si>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</si>
  <si>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</si>
  <si>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</si>
  <si>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</si>
  <si>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</si>
  <si>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</si>
  <si>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</si>
  <si>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</si>
  <si>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</si>
  <si>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</si>
  <si>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</si>
  <si>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</si>
  <si>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</si>
  <si>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</si>
  <si>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</si>
  <si>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</si>
  <si>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</si>
  <si>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</si>
  <si>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</si>
  <si>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</si>
  <si>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</si>
  <si>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</si>
  <si>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</si>
  <si>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</si>
  <si>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</si>
  <si>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</si>
  <si>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</si>
  <si>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</si>
  <si>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</si>
  <si>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</si>
  <si>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</si>
  <si>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</si>
  <si>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</si>
  <si>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</si>
  <si>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</si>
  <si>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</si>
  <si>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</si>
  <si>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</si>
  <si>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</si>
  <si>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</si>
  <si>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</si>
  <si>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</si>
  <si>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</si>
  <si>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</si>
  <si>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</si>
  <si>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</si>
  <si>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</si>
  <si>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</si>
  <si>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</si>
  <si>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</si>
  <si>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</si>
  <si>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</si>
  <si>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</si>
  <si>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</si>
  <si>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</si>
  <si>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</si>
  <si>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</si>
  <si>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</si>
  <si>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</si>
  <si>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</si>
  <si>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</si>
  <si>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</si>
  <si>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</si>
  <si>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</si>
  <si>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</si>
  <si>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</si>
  <si>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</si>
  <si>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</si>
  <si>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</si>
  <si>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</si>
  <si>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</si>
  <si>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</si>
  <si>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</si>
  <si>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</si>
  <si>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</si>
  <si>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</si>
  <si>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</si>
  <si>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</si>
  <si>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</si>
  <si>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</si>
  <si>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</si>
  <si>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</si>
  <si>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</si>
  <si>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</si>
  <si>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</si>
  <si>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</si>
  <si>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</si>
  <si>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</si>
  <si>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</si>
  <si>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</si>
  <si>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</si>
  <si>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</si>
  <si>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</si>
  <si>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</si>
  <si>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</si>
  <si>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</si>
  <si>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</si>
  <si>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</si>
  <si>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</si>
  <si>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</si>
  <si>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</si>
  <si>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</si>
  <si>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</si>
  <si>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</si>
  <si>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</si>
  <si>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</si>
  <si>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</si>
  <si>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</si>
  <si>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</si>
  <si>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</si>
  <si>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</si>
  <si>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</si>
  <si>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</si>
  <si>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</si>
  <si>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</si>
  <si>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</si>
  <si>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</si>
  <si>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</si>
  <si>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</si>
  <si>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</si>
  <si>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</si>
  <si>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</si>
  <si>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</si>
  <si>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</si>
  <si>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</si>
  <si>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</si>
  <si>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</si>
  <si>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</si>
  <si>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</si>
  <si>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</si>
  <si>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</si>
  <si>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</si>
  <si>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</si>
  <si>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</si>
  <si>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</si>
  <si>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</si>
  <si>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</si>
  <si>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</si>
  <si>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</si>
  <si>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</si>
  <si>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</si>
  <si>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</si>
  <si>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</si>
  <si>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</si>
  <si>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</si>
  <si>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</si>
  <si>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</si>
  <si>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</si>
  <si>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</si>
  <si>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</si>
  <si>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</si>
  <si>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</si>
  <si>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</si>
  <si>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</si>
  <si>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</si>
  <si>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</si>
  <si>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</si>
  <si>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</si>
  <si>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</si>
  <si>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</si>
  <si>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</si>
  <si>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</si>
  <si>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</si>
  <si>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</si>
  <si>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</si>
  <si>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</si>
  <si>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</si>
  <si>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</si>
  <si>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</si>
  <si>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</si>
  <si>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</si>
  <si>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</si>
  <si>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</si>
  <si>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</si>
  <si>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</si>
  <si>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</si>
  <si>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</si>
  <si>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</si>
  <si>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</si>
  <si>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</si>
  <si>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</si>
  <si>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</si>
  <si>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</si>
  <si>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</si>
  <si>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</si>
  <si>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</si>
  <si>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</si>
  <si>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</si>
  <si>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</si>
  <si>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</si>
  <si>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</si>
  <si>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</si>
  <si>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</si>
  <si>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</si>
  <si>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</si>
  <si>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</si>
  <si>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</si>
  <si>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</si>
  <si>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</si>
  <si>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</si>
  <si>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</si>
  <si>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</si>
  <si>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</si>
  <si>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</si>
  <si>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</si>
  <si>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</si>
  <si>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</si>
  <si>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</si>
  <si>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</si>
  <si>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</si>
  <si>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</si>
  <si>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</si>
  <si>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</si>
  <si>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</si>
  <si>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</si>
  <si>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</si>
  <si>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</si>
  <si>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</si>
  <si>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</si>
  <si>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</si>
  <si>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</si>
  <si>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</si>
  <si>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</si>
  <si>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</si>
  <si>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</si>
  <si>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</si>
  <si>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</si>
  <si>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</si>
  <si>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</si>
  <si>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</si>
  <si>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</si>
  <si>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</si>
  <si>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</si>
  <si>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</si>
  <si>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</si>
  <si>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</si>
  <si>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</si>
  <si>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</si>
  <si>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</si>
  <si>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</si>
  <si>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</si>
  <si>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</si>
  <si>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</si>
  <si>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</si>
  <si>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</si>
  <si>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</si>
  <si>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</si>
  <si>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</si>
  <si>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</si>
  <si>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</si>
  <si>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</si>
  <si>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</si>
  <si>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</si>
  <si>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</si>
  <si>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</si>
  <si>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</si>
  <si>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</si>
  <si>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</si>
  <si>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</si>
  <si>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</si>
  <si>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</si>
  <si>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</si>
  <si>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</si>
  <si>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</si>
  <si>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</si>
  <si>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</si>
  <si>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</si>
  <si>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</si>
  <si>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</si>
  <si>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</si>
  <si>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</si>
  <si>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</si>
  <si>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</si>
  <si>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</si>
  <si>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</si>
  <si>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</si>
  <si>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</si>
  <si>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</si>
  <si>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</si>
  <si>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</si>
  <si>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</si>
  <si>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</si>
  <si>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</si>
  <si>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</si>
  <si>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</si>
  <si>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</si>
  <si>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</si>
  <si>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</si>
  <si>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</si>
  <si>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</si>
  <si>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</si>
  <si>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</si>
  <si>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</si>
  <si>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</si>
  <si>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</si>
  <si>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</si>
  <si>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</si>
  <si>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</si>
  <si>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</si>
  <si>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</si>
  <si>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</si>
  <si>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</si>
  <si>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</si>
  <si>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</si>
  <si>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</si>
  <si>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</si>
  <si>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</si>
  <si>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</si>
  <si>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</si>
  <si>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</si>
  <si>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</si>
  <si>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</si>
  <si>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</si>
  <si>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</si>
  <si>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</si>
  <si>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</si>
  <si>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</si>
  <si>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</si>
  <si>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</si>
  <si>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</si>
  <si>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</si>
  <si>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</si>
  <si>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</si>
  <si>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</si>
  <si>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</si>
  <si>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</si>
  <si>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</si>
  <si>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</si>
  <si>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</si>
  <si>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</si>
  <si>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</si>
  <si>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</si>
  <si>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</si>
  <si>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</si>
  <si>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</si>
  <si>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</si>
  <si>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</si>
  <si>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</si>
  <si>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</si>
  <si>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</si>
  <si>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</si>
  <si>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</si>
  <si>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</si>
  <si>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</si>
  <si>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</si>
  <si>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</si>
  <si>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</si>
  <si>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</si>
  <si>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</si>
  <si>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</si>
  <si>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</si>
  <si>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</si>
  <si>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</si>
  <si>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</si>
  <si>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</si>
  <si>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</si>
  <si>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</si>
  <si>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</si>
  <si>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</si>
  <si>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</si>
  <si>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</si>
  <si>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</si>
  <si>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</si>
  <si>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</si>
  <si>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</si>
  <si>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</si>
  <si>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</si>
  <si>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</si>
  <si>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</si>
  <si>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</si>
  <si>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</si>
  <si>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</si>
  <si>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</si>
  <si>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</si>
  <si>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</si>
  <si>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</si>
  <si>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</si>
  <si>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</si>
  <si>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</si>
  <si>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</si>
  <si>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</si>
  <si>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</si>
  <si>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</si>
  <si>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</si>
  <si>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</si>
  <si>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</si>
  <si>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</si>
  <si>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</si>
  <si>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</si>
  <si>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</si>
  <si>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</si>
  <si>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</si>
  <si>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</si>
  <si>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</si>
  <si>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</si>
  <si>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</si>
  <si>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</si>
  <si>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</si>
  <si>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</si>
  <si>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</si>
  <si>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</si>
  <si>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</si>
  <si>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</si>
  <si>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</si>
  <si>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</si>
  <si>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</si>
  <si>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</si>
  <si>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</si>
  <si>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</si>
  <si>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</si>
  <si>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</si>
  <si>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</si>
  <si>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</si>
  <si>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</si>
  <si>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</si>
  <si>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</si>
  <si>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</si>
  <si>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</si>
  <si>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</si>
  <si>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</si>
  <si>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</si>
  <si>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</si>
  <si>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</si>
  <si>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</si>
  <si>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</si>
  <si>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</si>
  <si>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</si>
  <si>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</si>
  <si>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</si>
  <si>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</si>
  <si>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</si>
  <si>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</si>
  <si>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</si>
  <si>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</si>
  <si>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</si>
  <si>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</si>
  <si>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</si>
  <si>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</si>
  <si>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</si>
  <si>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</si>
  <si>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</si>
  <si>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</si>
  <si>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</si>
  <si>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</si>
  <si>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</si>
  <si>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</si>
  <si>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</si>
  <si>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</si>
  <si>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</si>
  <si>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</si>
  <si>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</si>
  <si>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</si>
  <si>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</si>
  <si>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</si>
  <si>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</si>
  <si>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</si>
  <si>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</si>
  <si>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</si>
  <si>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</si>
  <si>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</si>
  <si>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</si>
  <si>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</si>
  <si>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</si>
  <si>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</si>
  <si>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</si>
  <si>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</si>
  <si>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</si>
  <si>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</si>
  <si>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</si>
  <si>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</si>
  <si>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</si>
  <si>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</si>
  <si>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</si>
  <si>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</si>
  <si>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</si>
  <si>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</si>
  <si>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</si>
  <si>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</si>
  <si>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</si>
  <si>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</si>
  <si>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</si>
  <si>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</si>
  <si>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</si>
  <si>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</si>
  <si>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</si>
  <si>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</si>
  <si>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</si>
  <si>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</si>
  <si>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</si>
  <si>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</si>
  <si>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</si>
  <si>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</si>
  <si>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</si>
  <si>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</si>
  <si>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</si>
  <si>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</si>
  <si>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</si>
  <si>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</si>
  <si>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</si>
  <si>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</si>
  <si>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</si>
  <si>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</si>
  <si>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</si>
  <si>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</si>
  <si>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</si>
  <si>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</si>
  <si>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</si>
  <si>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</si>
  <si>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</si>
  <si>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</si>
  <si>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</si>
  <si>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</si>
  <si>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</si>
  <si>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</si>
  <si>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</si>
  <si>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</si>
  <si>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</si>
  <si>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</si>
  <si>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</si>
  <si>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</si>
  <si>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</si>
  <si>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</si>
  <si>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</si>
  <si>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</si>
  <si>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</si>
  <si>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</si>
  <si>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</si>
  <si>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</si>
  <si>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</si>
  <si>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</si>
  <si>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</si>
  <si>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</si>
  <si>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</si>
  <si>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</si>
  <si>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</si>
  <si>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</si>
  <si>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</si>
  <si>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</si>
  <si>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</si>
  <si>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</si>
  <si>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</si>
  <si>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</si>
  <si>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</si>
  <si>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</si>
  <si>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</si>
  <si>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</si>
  <si>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</si>
  <si>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</si>
  <si>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</si>
  <si>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</si>
  <si>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</si>
  <si>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</si>
  <si>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</si>
  <si>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</si>
  <si>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</si>
  <si>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</si>
  <si>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</si>
  <si>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</si>
  <si>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</si>
  <si>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</si>
  <si>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</si>
  <si>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</si>
  <si>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</si>
  <si>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</si>
  <si>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</si>
  <si>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</si>
  <si>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</si>
  <si>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</si>
  <si>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</si>
  <si>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</si>
  <si>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</si>
  <si>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</si>
  <si>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</si>
  <si>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</si>
  <si>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</si>
  <si>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</si>
  <si>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</si>
  <si>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</si>
  <si>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</si>
  <si>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</si>
  <si>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</si>
  <si>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</si>
  <si>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</si>
  <si>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</si>
  <si>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</si>
  <si>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</si>
  <si>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</si>
  <si>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</si>
  <si>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</si>
  <si>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</si>
  <si>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</si>
  <si>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</si>
  <si>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</si>
  <si>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</si>
  <si>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</si>
  <si>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</si>
  <si>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</si>
  <si>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</si>
  <si>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</si>
  <si>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</si>
  <si>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</si>
  <si>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</si>
  <si>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</si>
  <si>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</si>
  <si>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</si>
  <si>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</si>
  <si>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</si>
  <si>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</si>
  <si>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</si>
  <si>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</si>
  <si>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</si>
  <si>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</si>
  <si>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</si>
  <si>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</si>
  <si>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</si>
  <si>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</si>
  <si>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</si>
  <si>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</si>
  <si>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</si>
  <si>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</si>
  <si>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</si>
  <si>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</si>
  <si>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</si>
  <si>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</si>
  <si>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</si>
  <si>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</si>
  <si>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</si>
  <si>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</si>
  <si>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</si>
  <si>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</si>
  <si>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</si>
  <si>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</si>
  <si>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</si>
  <si>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</si>
  <si>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</si>
  <si>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</si>
  <si>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</si>
  <si>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</si>
  <si>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</si>
  <si>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</si>
  <si>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</si>
  <si>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</si>
  <si>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</si>
  <si>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</si>
  <si>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</si>
  <si>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</si>
  <si>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</si>
  <si>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</si>
  <si>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</si>
  <si>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</si>
  <si>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</si>
  <si>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</si>
  <si>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</si>
  <si>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</si>
  <si>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</si>
  <si>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</si>
  <si>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</si>
  <si>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</si>
  <si>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</si>
  <si>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</si>
  <si>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</si>
  <si>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</si>
  <si>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</si>
  <si>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</si>
  <si>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</si>
  <si>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</si>
  <si>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</si>
  <si>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</si>
  <si>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</si>
  <si>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</si>
  <si>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</si>
  <si>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</si>
  <si>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</si>
  <si>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</si>
  <si>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</si>
  <si>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</si>
  <si>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</si>
  <si>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</si>
  <si>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</si>
  <si>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</si>
  <si>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</si>
  <si>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</si>
  <si>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</si>
  <si>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</si>
  <si>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</si>
  <si>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</si>
  <si>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</si>
  <si>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</si>
  <si>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</si>
  <si>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</si>
  <si>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</si>
  <si>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</si>
  <si>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</si>
  <si>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</si>
  <si>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</si>
  <si>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</si>
  <si>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</si>
  <si>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</si>
  <si>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</si>
  <si>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</si>
  <si>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</si>
  <si>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</si>
  <si>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</si>
  <si>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</si>
  <si>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</si>
  <si>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</si>
  <si>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</si>
  <si>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</si>
  <si>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</si>
  <si>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</si>
  <si>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</si>
  <si>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</si>
  <si>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</si>
  <si>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</si>
  <si>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</si>
  <si>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</si>
  <si>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</si>
  <si>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</si>
  <si>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</si>
  <si>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</si>
  <si>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</si>
  <si>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</si>
  <si>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</si>
  <si>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</si>
  <si>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</si>
  <si>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</si>
  <si>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</si>
  <si>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</si>
  <si>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</si>
  <si>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</si>
  <si>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</si>
  <si>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</si>
  <si>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</si>
  <si>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</si>
  <si>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</si>
  <si>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</si>
  <si>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</si>
  <si>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</si>
  <si>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</si>
  <si>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</si>
  <si>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</si>
  <si>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</si>
  <si>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</si>
  <si>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</si>
  <si>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</si>
  <si>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</si>
  <si>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</si>
  <si>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</si>
  <si>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</si>
  <si>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</si>
  <si>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</si>
  <si>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</si>
  <si>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</si>
  <si>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</si>
  <si>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</si>
  <si>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</si>
  <si>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</si>
  <si>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</si>
  <si>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</si>
  <si>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</si>
  <si>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</si>
  <si>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</si>
  <si>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</si>
  <si>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</si>
  <si>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</si>
  <si>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</si>
  <si>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</si>
  <si>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</si>
  <si>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</si>
  <si>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</si>
  <si>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</si>
  <si>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</si>
  <si>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</si>
  <si>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</si>
  <si>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</si>
  <si>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</si>
  <si>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</si>
  <si>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</si>
  <si>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</si>
  <si>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</si>
  <si>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</si>
  <si>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</si>
  <si>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</si>
  <si>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</si>
  <si>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</si>
  <si>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</si>
  <si>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</si>
  <si>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</si>
  <si>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</si>
  <si>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</si>
  <si>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</si>
  <si>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</si>
  <si>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</si>
  <si>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</si>
  <si>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</si>
  <si>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</si>
  <si>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</si>
  <si>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</si>
  <si>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</si>
  <si>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</si>
  <si>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</si>
  <si>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</si>
  <si>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</si>
  <si>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</si>
  <si>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</si>
  <si>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</si>
  <si>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</si>
  <si>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</si>
  <si>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</si>
  <si>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</si>
  <si>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</si>
  <si>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</si>
  <si>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</si>
  <si>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</si>
  <si>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</si>
  <si>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</si>
  <si>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</si>
  <si>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</si>
  <si>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</si>
  <si>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</si>
  <si>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</si>
  <si>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</si>
  <si>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</si>
  <si>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</si>
  <si>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</si>
  <si>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</si>
  <si>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</si>
  <si>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</si>
  <si>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</si>
  <si>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</si>
  <si>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</si>
  <si>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</si>
  <si>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</si>
  <si>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</si>
  <si>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</si>
  <si>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</si>
  <si>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</si>
  <si>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</si>
  <si>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</si>
  <si>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</si>
  <si>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</si>
  <si>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</si>
  <si>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</si>
  <si>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</si>
  <si>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</si>
  <si>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</si>
  <si>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</si>
  <si>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</si>
  <si>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</si>
  <si>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</si>
  <si>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</si>
  <si>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</si>
  <si>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</si>
  <si>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</si>
  <si>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</si>
  <si>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</si>
  <si>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</si>
  <si>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</si>
  <si>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</si>
  <si>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</si>
  <si>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</si>
  <si>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</si>
  <si>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</si>
  <si>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</si>
  <si>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</si>
  <si>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</si>
  <si>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</si>
  <si>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</si>
  <si>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</si>
  <si>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</si>
  <si>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</si>
  <si>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</si>
  <si>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</si>
  <si>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</si>
  <si>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</si>
  <si>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</si>
  <si>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</si>
  <si>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</si>
  <si>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</si>
  <si>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</si>
  <si>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</si>
  <si>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</si>
  <si>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</si>
  <si>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</si>
  <si>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</si>
  <si>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</si>
  <si>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</si>
  <si>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</si>
  <si>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</si>
  <si>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</si>
  <si>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</si>
  <si>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</si>
  <si>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</si>
  <si>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</si>
  <si>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</si>
  <si>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</si>
  <si>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</si>
  <si>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</si>
  <si>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</si>
  <si>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</si>
  <si>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</si>
  <si>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</si>
  <si>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</si>
  <si>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</si>
  <si>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</si>
  <si>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</si>
  <si>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</si>
  <si>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</si>
  <si>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</si>
  <si>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</si>
  <si>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</si>
  <si>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</si>
  <si>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</si>
  <si>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</si>
  <si>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</si>
  <si>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</si>
  <si>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</si>
  <si>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</si>
  <si>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</si>
  <si>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</si>
  <si>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</si>
  <si>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</si>
  <si>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</si>
  <si>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</si>
  <si>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</si>
  <si>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</si>
  <si>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</si>
  <si>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</si>
  <si>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</si>
  <si>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</si>
  <si>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</si>
  <si>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</si>
  <si>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</si>
  <si>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</si>
  <si>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</si>
  <si>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</si>
  <si>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</si>
  <si>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</si>
  <si>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</si>
  <si>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</si>
  <si>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</si>
  <si>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</si>
  <si>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</si>
  <si>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</si>
  <si>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</si>
  <si>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</si>
  <si>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</si>
  <si>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</si>
  <si>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</si>
  <si>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</si>
  <si>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</si>
  <si>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</si>
  <si>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</si>
  <si>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</si>
  <si>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</si>
  <si>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</si>
  <si>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</si>
  <si>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</si>
  <si>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</si>
  <si>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</si>
  <si>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</si>
  <si>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</si>
  <si>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</si>
  <si>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</si>
  <si>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</si>
  <si>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</si>
  <si>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</si>
  <si>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</si>
  <si>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</si>
  <si>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</si>
  <si>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</si>
  <si>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</si>
  <si>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</si>
  <si>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</si>
  <si>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</si>
  <si>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</si>
  <si>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</si>
  <si>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</si>
  <si>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</si>
  <si>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</si>
  <si>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</si>
  <si>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</si>
  <si>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</si>
  <si>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</si>
  <si>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</si>
  <si>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</si>
  <si>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</si>
  <si>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</si>
  <si>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</si>
  <si>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</si>
  <si>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</si>
  <si>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</si>
  <si>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</si>
  <si>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</si>
  <si>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</si>
  <si>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</si>
  <si>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</si>
  <si>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</si>
  <si>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</si>
  <si>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</si>
  <si>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</si>
  <si>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</si>
  <si>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</si>
  <si>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</si>
  <si>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</si>
  <si>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</si>
  <si>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</si>
  <si>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</si>
  <si>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</si>
  <si>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</si>
  <si>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</si>
  <si>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</si>
  <si>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</si>
  <si>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</si>
  <si>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</si>
  <si>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</si>
  <si>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</si>
  <si>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</si>
  <si>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</si>
  <si>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</si>
  <si>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</si>
  <si>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</si>
  <si>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</si>
  <si>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</si>
  <si>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</si>
  <si>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</si>
  <si>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</si>
  <si>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</si>
  <si>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</si>
  <si>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</si>
  <si>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</si>
  <si>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</si>
  <si>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</si>
  <si>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</si>
  <si>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</si>
  <si>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</si>
  <si>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</si>
  <si>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</si>
  <si>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</si>
  <si>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</si>
  <si>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</si>
  <si>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</si>
  <si>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</si>
  <si>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</si>
  <si>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</si>
  <si>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</si>
  <si>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</si>
  <si>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</si>
  <si>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</si>
  <si>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</si>
  <si>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</si>
  <si>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</si>
  <si>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</si>
  <si>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</si>
  <si>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</si>
  <si>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</si>
  <si>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</si>
  <si>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</si>
  <si>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</si>
  <si>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</si>
  <si>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</si>
  <si>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</si>
  <si>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</si>
  <si>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</si>
  <si>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</si>
  <si>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</si>
  <si>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</si>
  <si>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</si>
  <si>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</si>
  <si>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</si>
  <si>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</si>
  <si>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</si>
  <si>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</si>
  <si>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</si>
  <si>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</si>
  <si>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</si>
  <si>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</si>
  <si>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</si>
  <si>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</si>
  <si>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</si>
  <si>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</si>
  <si>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</si>
  <si>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</si>
  <si>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</si>
  <si>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</si>
  <si>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</si>
  <si>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</si>
  <si>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</si>
  <si>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</si>
  <si>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</si>
  <si>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</si>
  <si>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</si>
  <si>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</si>
  <si>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</si>
  <si>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</si>
  <si>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</si>
  <si>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</si>
  <si>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</si>
  <si>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</si>
  <si>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</si>
  <si>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</si>
  <si>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</si>
  <si>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</si>
  <si>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</si>
  <si>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</si>
  <si>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</si>
  <si>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</si>
  <si>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</si>
  <si>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</si>
  <si>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</si>
  <si>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</si>
  <si>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</si>
  <si>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</si>
  <si>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</si>
  <si>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</si>
  <si>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</si>
  <si>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</si>
  <si>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</si>
  <si>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</si>
  <si>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</si>
  <si>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</si>
  <si>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</si>
  <si>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</si>
  <si>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</si>
  <si>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</si>
  <si>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</si>
  <si>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</si>
  <si>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</si>
  <si>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</si>
  <si>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</si>
  <si>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</si>
  <si>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</si>
  <si>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</si>
  <si>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</si>
  <si>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</si>
  <si>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</si>
  <si>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</si>
  <si>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</si>
  <si>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</si>
  <si>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</si>
  <si>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</si>
  <si>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</si>
  <si>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</si>
  <si>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</si>
  <si>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</si>
  <si>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</si>
  <si>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</si>
  <si>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</si>
  <si>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</si>
  <si>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</si>
  <si>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</si>
  <si>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</si>
  <si>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</si>
  <si>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</si>
  <si>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</si>
  <si>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</si>
  <si>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</si>
  <si>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</si>
  <si>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</si>
  <si>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</si>
  <si>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</si>
  <si>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</si>
  <si>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</si>
  <si>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</si>
  <si>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</si>
  <si>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</si>
  <si>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</si>
  <si>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</si>
  <si>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</si>
  <si>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</si>
  <si>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</si>
  <si>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</si>
  <si>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</si>
  <si>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</si>
  <si>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</si>
  <si>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</si>
  <si>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</si>
  <si>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</si>
  <si>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</si>
  <si>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</si>
  <si>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</si>
  <si>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</si>
  <si>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</si>
  <si>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</si>
  <si>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</si>
  <si>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</si>
  <si>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</si>
  <si>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</si>
  <si>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</si>
  <si>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</si>
  <si>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</si>
  <si>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</si>
  <si>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</si>
  <si>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</si>
  <si>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</si>
  <si>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</si>
  <si>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</si>
  <si>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</si>
  <si>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</si>
  <si>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</si>
  <si>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</si>
  <si>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</si>
  <si>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</si>
  <si>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</si>
  <si>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</si>
  <si>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</si>
  <si>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</si>
  <si>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</si>
  <si>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</si>
  <si>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</si>
  <si>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</si>
  <si>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</si>
  <si>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</si>
  <si>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</si>
  <si>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</si>
  <si>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</si>
  <si>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</si>
  <si>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</si>
  <si>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</si>
  <si>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</si>
  <si>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</si>
  <si>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</si>
  <si>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</si>
  <si>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</si>
  <si>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</si>
  <si>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</si>
  <si>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</si>
  <si>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</si>
  <si>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</si>
  <si>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</si>
  <si>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</si>
  <si>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</si>
  <si>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</si>
  <si>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</si>
  <si>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</si>
  <si>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</si>
  <si>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</si>
  <si>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</si>
  <si>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</si>
  <si>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</si>
  <si>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</si>
  <si>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</si>
  <si>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</si>
  <si>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</si>
  <si>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</si>
  <si>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</si>
  <si>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</si>
  <si>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</si>
  <si>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</si>
  <si>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</si>
  <si>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</si>
  <si>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</si>
  <si>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</si>
  <si>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</si>
  <si>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</si>
  <si>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</si>
  <si>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</si>
  <si>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</si>
  <si>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</si>
  <si>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</si>
  <si>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</si>
  <si>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</si>
  <si>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</si>
  <si>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</si>
  <si>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</si>
  <si>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</si>
  <si>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</si>
  <si>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</si>
  <si>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</si>
  <si>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</si>
  <si>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</si>
  <si>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</si>
  <si>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</si>
  <si>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</si>
  <si>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</si>
  <si>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</si>
  <si>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</si>
  <si>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</si>
  <si>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</si>
  <si>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</si>
  <si>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</si>
  <si>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</si>
  <si>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</si>
  <si>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</si>
  <si>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</si>
  <si>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</si>
  <si>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</si>
  <si>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</si>
  <si>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</si>
  <si>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</si>
  <si>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</si>
  <si>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</si>
  <si>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</si>
  <si>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</si>
  <si>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</si>
  <si>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</si>
  <si>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</si>
  <si>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</si>
  <si>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</si>
  <si>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</si>
  <si>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</si>
  <si>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</si>
  <si>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</si>
  <si>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</si>
  <si>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</si>
  <si>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</si>
  <si>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</si>
  <si>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</si>
  <si>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</si>
  <si>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</si>
  <si>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</si>
  <si>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</si>
  <si>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</si>
  <si>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</si>
  <si>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</si>
  <si>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</si>
  <si>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</si>
  <si>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</si>
  <si>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</si>
  <si>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</si>
  <si>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</si>
  <si>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</si>
  <si>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</si>
  <si>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</si>
  <si>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</si>
  <si>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</si>
  <si>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</si>
  <si>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</si>
  <si>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</si>
  <si>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</si>
  <si>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</si>
  <si>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</si>
  <si>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</si>
  <si>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</si>
  <si>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</si>
  <si>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</si>
  <si>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</si>
  <si>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</si>
  <si>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</si>
  <si>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</si>
  <si>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</si>
  <si>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</si>
  <si>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</si>
  <si>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</si>
  <si>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</si>
  <si>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</si>
  <si>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</si>
  <si>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</si>
  <si>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</si>
  <si>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</si>
  <si>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</si>
  <si>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</si>
  <si>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</si>
  <si>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</si>
  <si>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</si>
  <si>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</si>
  <si>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</si>
  <si>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</si>
  <si>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</si>
  <si>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</si>
  <si>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</si>
  <si>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</si>
  <si>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</si>
  <si>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</si>
  <si>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</si>
  <si>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</si>
  <si>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</si>
  <si>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</si>
  <si>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</si>
  <si>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</si>
  <si>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</si>
  <si>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</si>
  <si>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</si>
  <si>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</si>
  <si>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</si>
  <si>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</si>
  <si>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</si>
  <si>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</si>
  <si>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</si>
  <si>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</si>
  <si>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</si>
  <si>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</si>
  <si>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</si>
  <si>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</si>
  <si>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</si>
  <si>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</si>
  <si>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</si>
  <si>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</si>
  <si>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</si>
  <si>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</si>
  <si>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</si>
  <si>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</si>
  <si>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</si>
  <si>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</si>
  <si>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</si>
  <si>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</si>
  <si>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</si>
  <si>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</si>
  <si>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</si>
  <si>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</si>
  <si>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</si>
  <si>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</si>
  <si>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</si>
  <si>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</si>
  <si>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</si>
  <si>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</si>
  <si>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</si>
  <si>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</si>
  <si>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</si>
  <si>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</si>
  <si>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</si>
  <si>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</si>
  <si>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</si>
  <si>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</si>
  <si>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</si>
  <si>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</si>
  <si>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</si>
  <si>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</si>
  <si>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</si>
  <si>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</si>
  <si>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</si>
  <si>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</si>
  <si>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</si>
  <si>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</si>
  <si>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</si>
  <si>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</si>
  <si>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</si>
  <si>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</si>
  <si>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</si>
  <si>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</si>
  <si>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</si>
  <si>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</si>
  <si>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</si>
  <si>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</si>
  <si>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</si>
  <si>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</si>
  <si>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</si>
  <si>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</si>
  <si>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</si>
  <si>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</si>
  <si>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</si>
  <si>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</si>
  <si>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</si>
  <si>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</si>
  <si>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</si>
  <si>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</si>
  <si>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</si>
  <si>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</si>
  <si>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</si>
  <si>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</si>
  <si>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</si>
  <si>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</si>
  <si>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</si>
  <si>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</si>
  <si>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</si>
  <si>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</si>
  <si>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</si>
  <si>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</si>
  <si>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</si>
  <si>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</si>
  <si>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</si>
  <si>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</si>
  <si>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</si>
  <si>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</si>
  <si>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</si>
  <si>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</si>
  <si>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</si>
  <si>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</si>
  <si>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</si>
  <si>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</si>
  <si>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</si>
  <si>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</si>
  <si>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</si>
  <si>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</si>
  <si>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</si>
  <si>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</si>
  <si>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</si>
  <si>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</si>
  <si>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</si>
  <si>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</si>
  <si>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</si>
  <si>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</si>
  <si>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</si>
  <si>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</si>
  <si>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</si>
  <si>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</si>
  <si>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</si>
  <si>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</si>
  <si>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</si>
  <si>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</si>
  <si>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</si>
  <si>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</si>
  <si>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</si>
  <si>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</si>
  <si>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</si>
  <si>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</si>
  <si>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</si>
  <si>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</si>
  <si>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</si>
  <si>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</si>
  <si>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</si>
  <si>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</si>
  <si>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</si>
  <si>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</si>
  <si>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</si>
  <si>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</si>
  <si>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</si>
  <si>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</si>
  <si>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</si>
  <si>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</si>
  <si>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</si>
  <si>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</si>
  <si>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</si>
  <si>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</si>
  <si>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</si>
  <si>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</si>
  <si>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</si>
  <si>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</si>
  <si>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</si>
  <si>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</si>
  <si>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</si>
  <si>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</si>
  <si>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</si>
  <si>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</si>
  <si>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</si>
  <si>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</si>
  <si>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</si>
  <si>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</si>
  <si>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</si>
  <si>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</si>
  <si>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</si>
  <si>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</si>
  <si>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</si>
  <si>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</si>
  <si>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</si>
  <si>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</si>
  <si>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</si>
  <si>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</si>
  <si>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</si>
  <si>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</si>
  <si>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</si>
  <si>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</si>
  <si>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</si>
  <si>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</si>
  <si>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</si>
  <si>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</si>
  <si>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</si>
  <si>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</si>
  <si>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</si>
  <si>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</si>
  <si>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</si>
  <si>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</si>
  <si>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</si>
  <si>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</si>
  <si>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</si>
  <si>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</si>
  <si>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</si>
  <si>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</si>
  <si>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</si>
  <si>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</si>
  <si>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</si>
  <si>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</si>
  <si>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</si>
  <si>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</si>
  <si>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</si>
  <si>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</si>
  <si>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</si>
  <si>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</si>
  <si>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</si>
  <si>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</si>
  <si>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</si>
  <si>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</si>
  <si>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</si>
  <si>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</si>
  <si>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</si>
  <si>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</si>
  <si>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</si>
  <si>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</si>
  <si>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</si>
  <si>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</si>
  <si>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</si>
  <si>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</si>
  <si>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</si>
  <si>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</si>
  <si>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</si>
  <si>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</si>
  <si>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</si>
  <si>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</si>
  <si>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</si>
  <si>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</si>
  <si>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</si>
  <si>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</si>
  <si>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</si>
  <si>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</si>
  <si>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</si>
  <si>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</si>
  <si>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</si>
  <si>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</si>
  <si>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</si>
  <si>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</si>
  <si>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</si>
  <si>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</si>
  <si>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</si>
  <si>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</si>
  <si>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</si>
  <si>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</si>
  <si>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</si>
  <si>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</si>
  <si>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</si>
  <si>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</si>
  <si>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</si>
  <si>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</si>
  <si>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</si>
  <si>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</si>
  <si>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</si>
  <si>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</si>
  <si>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</si>
  <si>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</si>
  <si>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</si>
  <si>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</si>
  <si>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</si>
  <si>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</si>
  <si>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</si>
  <si>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</si>
  <si>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</si>
  <si>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</si>
  <si>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</si>
  <si>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</si>
  <si>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</si>
  <si>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</si>
  <si>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</si>
  <si>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</si>
  <si>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</si>
  <si>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</si>
  <si>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</si>
  <si>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</si>
  <si>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</si>
  <si>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</si>
  <si>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</si>
  <si>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</si>
  <si>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</si>
  <si>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</si>
  <si>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</si>
  <si>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</si>
  <si>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</si>
  <si>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</si>
  <si>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</si>
  <si>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</si>
  <si>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</si>
  <si>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</si>
  <si>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</si>
  <si>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</si>
  <si>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</si>
  <si>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</si>
  <si>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</si>
  <si>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</si>
  <si>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</si>
  <si>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</si>
  <si>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</si>
  <si>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</si>
  <si>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</si>
  <si>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</si>
  <si>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</si>
  <si>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</si>
  <si>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</si>
  <si>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</si>
  <si>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</si>
  <si>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</si>
  <si>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</si>
  <si>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</si>
  <si>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</si>
  <si>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</si>
  <si>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</si>
  <si>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</si>
  <si>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</si>
  <si>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</si>
  <si>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</si>
  <si>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</si>
  <si>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</si>
  <si>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</si>
  <si>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</si>
  <si>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</si>
  <si>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</si>
  <si>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</si>
  <si>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</si>
  <si>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</si>
  <si>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</si>
  <si>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</si>
  <si>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</si>
  <si>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</si>
  <si>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</si>
  <si>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</si>
  <si>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</si>
  <si>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</si>
  <si>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</si>
  <si>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</si>
  <si>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</si>
  <si>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</si>
  <si>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</si>
  <si>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</si>
  <si>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</si>
  <si>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</si>
  <si>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</si>
  <si>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</si>
  <si>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</si>
  <si>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</si>
  <si>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</si>
  <si>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</si>
  <si>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</si>
  <si>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</si>
  <si>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</si>
  <si>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</si>
  <si>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</si>
  <si>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</si>
  <si>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</si>
  <si>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</si>
  <si>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</si>
  <si>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</si>
  <si>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</si>
  <si>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</si>
  <si>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</si>
  <si>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</si>
  <si>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</si>
  <si>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</si>
  <si>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</si>
  <si>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</si>
  <si>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</si>
  <si>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</si>
  <si>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</si>
  <si>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</si>
  <si>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</si>
  <si>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</si>
  <si>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</si>
  <si>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</si>
  <si>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</si>
  <si>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</si>
  <si>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</si>
  <si>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</si>
  <si>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</si>
  <si>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</si>
  <si>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</si>
  <si>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</si>
  <si>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</si>
  <si>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</si>
  <si>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</si>
  <si>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</si>
  <si>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</si>
  <si>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</si>
  <si>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</si>
  <si>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</si>
  <si>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</si>
  <si>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</si>
  <si>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</si>
  <si>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</si>
  <si>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</si>
  <si>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</si>
  <si>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</si>
  <si>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</si>
  <si>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</si>
  <si>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</si>
  <si>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</si>
  <si>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</si>
  <si>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</si>
  <si>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</si>
  <si>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</si>
  <si>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</si>
  <si>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</si>
  <si>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</si>
  <si>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</si>
  <si>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</si>
  <si>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</si>
  <si>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</si>
  <si>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</si>
  <si>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</si>
  <si>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</si>
  <si>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</si>
  <si>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</si>
  <si>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</si>
  <si>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</si>
  <si>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</si>
  <si>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</si>
  <si>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</si>
  <si>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</si>
  <si>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</si>
  <si>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</si>
  <si>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</si>
  <si>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</si>
  <si>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</si>
  <si>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</si>
  <si>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</si>
  <si>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</si>
  <si>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</si>
  <si>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</si>
  <si>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</si>
  <si>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</si>
  <si>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</si>
  <si>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</si>
  <si>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</si>
  <si>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</si>
  <si>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</si>
  <si>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</si>
  <si>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</si>
  <si>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</si>
  <si>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</si>
  <si>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</si>
  <si>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</si>
  <si>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</si>
  <si>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</si>
  <si>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</si>
  <si>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</si>
  <si>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</si>
  <si>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</si>
  <si>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</si>
  <si>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</si>
  <si>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</si>
  <si>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</si>
  <si>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</si>
  <si>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</si>
  <si>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</si>
  <si>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</si>
  <si>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</si>
  <si>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</si>
  <si>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</si>
  <si>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</si>
  <si>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</si>
  <si>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</si>
  <si>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</si>
  <si>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</si>
  <si>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</si>
  <si>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</si>
  <si>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</si>
  <si>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</si>
  <si>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</si>
  <si>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</si>
  <si>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</si>
  <si>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</si>
  <si>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</si>
  <si>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</si>
  <si>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</si>
  <si>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</si>
  <si>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</si>
  <si>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</si>
  <si>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</si>
  <si>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</si>
  <si>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</si>
  <si>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</si>
  <si>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</si>
  <si>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</si>
  <si>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</si>
  <si>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</si>
  <si>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</si>
  <si>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</si>
  <si>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</si>
  <si>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</si>
  <si>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</si>
  <si>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</si>
  <si>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</si>
  <si>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</si>
  <si>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</si>
  <si>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</si>
  <si>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</si>
  <si>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</si>
  <si>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</si>
  <si>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</si>
  <si>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</si>
  <si>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</si>
  <si>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</si>
  <si>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</si>
  <si>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</si>
  <si>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</si>
  <si>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</si>
  <si>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</si>
  <si>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</si>
  <si>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</si>
  <si>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</si>
  <si>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</si>
  <si>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</si>
  <si>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</si>
  <si>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</si>
  <si>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</si>
  <si>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</si>
  <si>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</si>
  <si>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</si>
  <si>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</si>
  <si>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</si>
  <si>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</si>
  <si>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</si>
  <si>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</si>
  <si>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</si>
  <si>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</si>
  <si>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</si>
  <si>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</si>
  <si>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</si>
  <si>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</si>
  <si>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</si>
  <si>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</si>
  <si>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</si>
  <si>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</si>
  <si>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</si>
  <si>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</si>
  <si>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</si>
  <si>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</si>
  <si>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</si>
  <si>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</si>
  <si>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</si>
  <si>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</si>
  <si>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</si>
  <si>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</si>
  <si>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</si>
  <si>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</si>
  <si>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</si>
  <si>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</si>
  <si>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</si>
  <si>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</si>
  <si>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</si>
  <si>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</si>
  <si>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</si>
  <si>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</si>
  <si>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</si>
  <si>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</si>
  <si>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</si>
  <si>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</si>
  <si>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</si>
  <si>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</si>
  <si>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</si>
  <si>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</si>
  <si>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</si>
  <si>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</si>
  <si>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</si>
  <si>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</si>
  <si>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</si>
  <si>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</si>
  <si>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</si>
  <si>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</si>
  <si>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</si>
  <si>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</si>
  <si>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</si>
  <si>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</si>
  <si>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</si>
  <si>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</si>
  <si>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</si>
  <si>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</si>
  <si>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</si>
  <si>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</si>
  <si>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</si>
  <si>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</si>
  <si>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</si>
  <si>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</si>
  <si>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</si>
  <si>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</si>
  <si>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</si>
  <si>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</si>
  <si>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</si>
  <si>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</si>
  <si>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</si>
  <si>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</si>
  <si>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</si>
  <si>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</si>
  <si>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</si>
  <si>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</si>
  <si>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</si>
  <si>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</si>
  <si>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</si>
  <si>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</si>
  <si>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</si>
  <si>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</si>
  <si>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</si>
  <si>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</si>
  <si>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</si>
  <si>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</si>
  <si>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</si>
  <si>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</si>
  <si>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</si>
  <si>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</si>
  <si>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</si>
  <si>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</si>
  <si>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</si>
  <si>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</si>
  <si>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</si>
  <si>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</si>
  <si>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</si>
  <si>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</si>
  <si>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</si>
  <si>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</si>
  <si>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</si>
  <si>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</si>
  <si>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</si>
  <si>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</si>
  <si>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</si>
  <si>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</si>
  <si>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</si>
  <si>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</si>
  <si>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</si>
  <si>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</si>
  <si>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</si>
  <si>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</si>
  <si>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</si>
  <si>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</si>
  <si>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</si>
  <si>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</si>
  <si>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</si>
  <si>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</si>
  <si>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</si>
  <si>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</si>
  <si>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</si>
  <si>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</si>
  <si>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</si>
  <si>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</si>
  <si>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</si>
  <si>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</si>
  <si>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</si>
  <si>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</si>
  <si>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</si>
  <si>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</si>
  <si>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</si>
  <si>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</si>
  <si>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</si>
  <si>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</si>
  <si>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</si>
  <si>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</si>
  <si>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</si>
  <si>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</si>
  <si>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</si>
  <si>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</si>
  <si>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</si>
  <si>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</si>
  <si>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</si>
  <si>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</si>
  <si>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</si>
  <si>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</si>
  <si>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</si>
  <si>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</si>
  <si>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</si>
  <si>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</si>
  <si>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</si>
  <si>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</si>
  <si>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</si>
  <si>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</si>
  <si>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</si>
  <si>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</si>
  <si>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</si>
  <si>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</si>
  <si>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</si>
  <si>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</si>
  <si>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</si>
  <si>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</si>
  <si>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</si>
  <si>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</si>
  <si>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</si>
  <si>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</si>
  <si>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</si>
  <si>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</si>
  <si>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</si>
  <si>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</si>
  <si>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</si>
  <si>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</si>
  <si>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</si>
  <si>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</si>
  <si>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</si>
  <si>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</si>
  <si>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</si>
  <si>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</si>
  <si>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</si>
  <si>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</si>
  <si>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</si>
  <si>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</si>
  <si>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</si>
  <si>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</si>
  <si>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</si>
  <si>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</si>
  <si>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</si>
  <si>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</si>
  <si>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</si>
  <si>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</si>
  <si>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</si>
  <si>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</si>
  <si>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</si>
  <si>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</si>
  <si>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</si>
  <si>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</si>
  <si>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</si>
  <si>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</si>
  <si>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</si>
  <si>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</si>
  <si>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</si>
  <si>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</si>
  <si>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</si>
  <si>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</si>
  <si>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</si>
  <si>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</si>
  <si>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</si>
  <si>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</si>
  <si>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</si>
  <si>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</si>
  <si>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</si>
  <si>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</si>
  <si>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</si>
  <si>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</si>
  <si>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</si>
  <si>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</si>
  <si>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</si>
  <si>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</si>
  <si>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</si>
  <si>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</si>
  <si>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</si>
  <si>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</si>
  <si>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</si>
  <si>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</si>
  <si>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</si>
  <si>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</si>
  <si>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</si>
  <si>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</si>
  <si>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</si>
  <si>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</si>
  <si>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</si>
  <si>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</si>
  <si>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</si>
  <si>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</si>
  <si>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</si>
  <si>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</si>
  <si>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</si>
  <si>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</si>
  <si>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</si>
  <si>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</si>
  <si>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</si>
  <si>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</si>
  <si>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</si>
  <si>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</si>
  <si>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</si>
  <si>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</si>
  <si>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</si>
  <si>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</si>
  <si>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</si>
  <si>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</si>
  <si>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</si>
  <si>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</si>
  <si>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</si>
  <si>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</si>
  <si>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</si>
  <si>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</si>
  <si>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</si>
  <si>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</si>
  <si>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</si>
  <si>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</si>
  <si>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</si>
  <si>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</si>
  <si>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</si>
  <si>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</si>
  <si>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</si>
  <si>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</si>
  <si>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</si>
  <si>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</si>
  <si>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</si>
  <si>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</si>
  <si>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</si>
  <si>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</si>
  <si>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</si>
  <si>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</si>
  <si>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</si>
  <si>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</si>
  <si>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</si>
  <si>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</si>
  <si>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</si>
  <si>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</si>
  <si>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</si>
  <si>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</si>
  <si>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</si>
  <si>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</si>
  <si>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</si>
  <si>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</si>
  <si>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</si>
  <si>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</si>
  <si>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</si>
  <si>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</si>
  <si>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</si>
  <si>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</si>
  <si>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</si>
  <si>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</si>
  <si>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</si>
  <si>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</si>
  <si>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</si>
  <si>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</si>
  <si>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</si>
  <si>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</si>
  <si>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</si>
  <si>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</si>
  <si>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</si>
  <si>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</si>
  <si>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</si>
  <si>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</si>
  <si>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</si>
  <si>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</si>
  <si>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</si>
  <si>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</si>
  <si>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</si>
  <si>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</si>
  <si>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</si>
  <si>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</si>
  <si>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</si>
  <si>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</si>
  <si>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</si>
  <si>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</si>
  <si>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</si>
  <si>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</si>
  <si>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</si>
  <si>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</si>
  <si>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</si>
  <si>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</si>
  <si>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</si>
  <si>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</si>
  <si>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</si>
  <si>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</si>
  <si>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</si>
  <si>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</si>
  <si>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</si>
  <si>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</si>
  <si>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</si>
  <si>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</si>
  <si>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</si>
  <si>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</si>
  <si>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</si>
  <si>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</si>
  <si>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</si>
  <si>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</si>
  <si>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</si>
  <si>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</si>
  <si>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</si>
  <si>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</si>
  <si>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</si>
  <si>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</si>
  <si>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</si>
  <si>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</si>
  <si>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</si>
  <si>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</si>
  <si>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</si>
  <si>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</si>
  <si>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</si>
  <si>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</si>
  <si>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</si>
  <si>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</si>
  <si>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</si>
  <si>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</si>
  <si>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</si>
  <si>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</si>
  <si>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</si>
  <si>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</si>
  <si>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</si>
  <si>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</si>
  <si>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</si>
  <si>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</si>
  <si>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</si>
  <si>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</si>
  <si>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</si>
  <si>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</si>
  <si>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</si>
  <si>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</si>
  <si>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</si>
  <si>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</si>
  <si>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</si>
  <si>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</si>
  <si>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</si>
  <si>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</si>
  <si>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</si>
  <si>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</si>
  <si>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</si>
  <si>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</si>
  <si>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</si>
  <si>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</si>
  <si>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</si>
  <si>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</si>
  <si>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</si>
  <si>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</si>
  <si>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</si>
  <si>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</si>
  <si>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</si>
  <si>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</si>
  <si>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</si>
  <si>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</si>
  <si>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</si>
  <si>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</si>
  <si>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</si>
  <si>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</si>
  <si>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</si>
  <si>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</si>
  <si>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</si>
  <si>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</si>
  <si>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</si>
  <si>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</si>
  <si>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</si>
  <si>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</si>
  <si>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</si>
  <si>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</si>
  <si>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</si>
  <si>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</si>
  <si>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</si>
  <si>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</si>
  <si>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</si>
  <si>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</si>
  <si>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</si>
  <si>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</si>
  <si>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</si>
  <si>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</si>
  <si>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</si>
  <si>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</si>
  <si>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</si>
  <si>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</si>
  <si>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</si>
  <si>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</si>
  <si>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</si>
  <si>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</si>
  <si>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</si>
  <si>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</si>
  <si>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</si>
  <si>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</si>
  <si>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</si>
  <si>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</si>
  <si>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</si>
  <si>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</si>
  <si>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</si>
  <si>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</si>
  <si>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</si>
  <si>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</si>
  <si>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</si>
  <si>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</si>
  <si>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</si>
  <si>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</si>
  <si>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</si>
  <si>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</si>
  <si>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</si>
  <si>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</si>
  <si>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</si>
  <si>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</si>
  <si>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</si>
  <si>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</si>
  <si>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</si>
  <si>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</si>
  <si>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</si>
  <si>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</si>
  <si>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</si>
  <si>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</si>
  <si>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</si>
  <si>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</si>
  <si>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</si>
  <si>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</si>
  <si>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</si>
  <si>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</si>
  <si>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</si>
  <si>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</si>
  <si>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</si>
  <si>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</si>
  <si>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</si>
  <si>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</si>
  <si>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</si>
  <si>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</si>
  <si>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</si>
  <si>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</si>
  <si>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</si>
  <si>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</si>
  <si>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</si>
  <si>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</si>
  <si>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</si>
  <si>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</si>
  <si>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</si>
  <si>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</si>
  <si>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</si>
  <si>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</si>
  <si>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</si>
  <si>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</si>
  <si>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</si>
  <si>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</si>
  <si>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</si>
  <si>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</si>
  <si>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</si>
  <si>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</si>
  <si>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</si>
  <si>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</si>
  <si>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</si>
  <si>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</si>
  <si>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</si>
  <si>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</si>
  <si>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</si>
  <si>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</si>
  <si>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</si>
  <si>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</si>
  <si>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</si>
  <si>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</si>
  <si>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</si>
  <si>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</si>
  <si>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</si>
  <si>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</si>
  <si>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</si>
  <si>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</si>
  <si>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</si>
  <si>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</si>
  <si>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</si>
  <si>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</si>
  <si>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</si>
  <si>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</si>
  <si>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</si>
  <si>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</si>
  <si>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</si>
  <si>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</si>
  <si>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</si>
  <si>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</si>
  <si>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</si>
  <si>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</si>
  <si>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</si>
  <si>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</si>
  <si>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</si>
  <si>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</si>
  <si>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</si>
  <si>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</si>
  <si>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</si>
  <si>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</si>
  <si>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</si>
  <si>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</si>
  <si>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</si>
  <si>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</si>
  <si>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</si>
  <si>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</si>
  <si>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</si>
  <si>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</si>
  <si>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</si>
  <si>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</si>
  <si>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</si>
  <si>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</si>
  <si>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</si>
  <si>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</si>
  <si>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</si>
  <si>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</si>
  <si>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</si>
  <si>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</si>
  <si>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</si>
  <si>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</si>
  <si>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</si>
  <si>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</si>
  <si>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</si>
  <si>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</si>
  <si>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</si>
  <si>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</si>
  <si>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</si>
  <si>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</si>
  <si>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</si>
  <si>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</si>
  <si>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</si>
  <si>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</si>
  <si>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</si>
  <si>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</si>
  <si>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</si>
  <si>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</si>
  <si>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</si>
  <si>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</si>
  <si>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</si>
  <si>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</si>
  <si>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</si>
  <si>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</si>
  <si>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</si>
  <si>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</si>
  <si>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</si>
  <si>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</si>
  <si>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</si>
  <si>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</si>
  <si>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</si>
  <si>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</si>
  <si>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</si>
  <si>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</si>
  <si>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</si>
  <si>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</si>
  <si>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</si>
  <si>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</si>
  <si>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</si>
  <si>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</si>
  <si>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</si>
  <si>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</si>
  <si>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</si>
  <si>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</si>
  <si>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</si>
  <si>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</si>
  <si>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</si>
  <si>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</si>
  <si>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</si>
  <si>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</si>
  <si>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</si>
  <si>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</si>
  <si>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</si>
  <si>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</si>
  <si>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</si>
  <si>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</si>
  <si>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</si>
  <si>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</si>
  <si>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</si>
  <si>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</si>
  <si>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</si>
  <si>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</si>
  <si>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</si>
  <si>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</si>
  <si>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</si>
  <si>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</si>
  <si>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</si>
  <si>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</si>
  <si>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</si>
  <si>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</si>
  <si>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</si>
  <si>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</si>
  <si>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</si>
  <si>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</si>
  <si>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</si>
  <si>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</si>
  <si>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</si>
  <si>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</si>
  <si>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</si>
  <si>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</si>
  <si>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</si>
  <si>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</si>
  <si>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</si>
  <si>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</si>
  <si>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</si>
  <si>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</si>
  <si>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</si>
  <si>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</si>
  <si>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</si>
  <si>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</si>
  <si>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</si>
  <si>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</si>
  <si>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</si>
  <si>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</si>
  <si>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</si>
  <si>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</si>
  <si>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</si>
  <si>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</si>
  <si>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</si>
  <si>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</si>
  <si>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</si>
  <si>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</si>
  <si>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</si>
  <si>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</si>
  <si>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</si>
  <si>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</si>
  <si>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</si>
  <si>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</si>
  <si>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</si>
  <si>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</si>
  <si>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</si>
  <si>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</si>
  <si>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</si>
  <si>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</si>
  <si>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</si>
  <si>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</si>
  <si>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</si>
  <si>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</si>
  <si>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</si>
  <si>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</si>
  <si>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</si>
  <si>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</si>
  <si>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</si>
  <si>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</si>
  <si>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</si>
  <si>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</si>
  <si>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</si>
  <si>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</si>
  <si>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</si>
  <si>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</si>
  <si>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</si>
  <si>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</si>
  <si>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</si>
  <si>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</si>
  <si>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</si>
  <si>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</si>
  <si>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</si>
  <si>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</si>
  <si>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</si>
  <si>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</si>
  <si>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</si>
  <si>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</si>
  <si>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</si>
  <si>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</si>
  <si>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</si>
  <si>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</si>
  <si>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</si>
  <si>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</si>
  <si>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</si>
  <si>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</si>
  <si>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</si>
  <si>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</si>
  <si>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</si>
  <si>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</si>
  <si>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</si>
  <si>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</si>
  <si>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</si>
  <si>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</si>
  <si>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</si>
  <si>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</si>
  <si>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</si>
  <si>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</si>
  <si>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</si>
  <si>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</si>
  <si>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</si>
  <si>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</si>
  <si>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</si>
  <si>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</si>
  <si>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</si>
  <si>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</si>
  <si>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</si>
  <si>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</si>
  <si>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</si>
  <si>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</si>
  <si>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</si>
  <si>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</si>
  <si>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</si>
  <si>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</si>
  <si>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</si>
  <si>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</si>
  <si>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</si>
  <si>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</si>
  <si>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</si>
  <si>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</si>
  <si>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</si>
  <si>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</si>
  <si>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</si>
  <si>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</si>
  <si>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</si>
  <si>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</si>
  <si>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</si>
  <si>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</si>
  <si>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</si>
  <si>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</si>
  <si>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</si>
  <si>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</si>
  <si>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</si>
  <si>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</si>
  <si>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</si>
  <si>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</si>
  <si>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</si>
  <si>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</si>
  <si>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</si>
  <si>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</si>
  <si>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</si>
  <si>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</si>
  <si>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</si>
  <si>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</si>
  <si>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</si>
  <si>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</si>
  <si>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</si>
  <si>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</si>
  <si>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</si>
  <si>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</si>
  <si>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</si>
  <si>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</si>
  <si>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</si>
  <si>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</si>
  <si>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</si>
  <si>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</si>
  <si>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</si>
  <si>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</si>
  <si>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</si>
  <si>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</si>
  <si>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</si>
  <si>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</si>
  <si>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</si>
  <si>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</si>
  <si>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</si>
  <si>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</si>
  <si>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</si>
  <si>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</si>
  <si>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</si>
  <si>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</si>
  <si>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</si>
  <si>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</si>
  <si>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</si>
  <si>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</si>
  <si>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</si>
  <si>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</si>
  <si>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</si>
  <si>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</si>
  <si>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</si>
  <si>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</si>
  <si>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</si>
  <si>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</si>
  <si>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</si>
  <si>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</si>
  <si>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</si>
  <si>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</si>
  <si>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</si>
  <si>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</si>
  <si>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</si>
  <si>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</si>
  <si>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</si>
  <si>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</si>
  <si>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</si>
  <si>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</si>
  <si>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</si>
  <si>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</si>
  <si>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</si>
  <si>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</si>
  <si>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</si>
  <si>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</si>
  <si>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</si>
  <si>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</si>
  <si>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</si>
  <si>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</si>
  <si>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</si>
  <si>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</si>
  <si>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</si>
  <si>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</si>
  <si>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</si>
  <si>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</si>
  <si>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</si>
  <si>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</si>
  <si>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</si>
  <si>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</si>
  <si>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</si>
  <si>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</si>
  <si>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</si>
  <si>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</si>
  <si>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</si>
  <si>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</si>
  <si>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</si>
  <si>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</si>
  <si>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</si>
  <si>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</si>
  <si>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</si>
  <si>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</si>
  <si>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</si>
  <si>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</si>
  <si>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</si>
  <si>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</si>
  <si>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</si>
  <si>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</si>
  <si>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</si>
  <si>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</si>
  <si>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</si>
  <si>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</si>
  <si>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</si>
  <si>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</si>
  <si>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</si>
  <si>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</si>
  <si>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</si>
  <si>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</si>
  <si>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</si>
  <si>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</si>
  <si>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</si>
  <si>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</si>
  <si>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</si>
  <si>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</si>
  <si>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</si>
  <si>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</si>
  <si>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</si>
  <si>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</si>
  <si>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</si>
  <si>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</si>
  <si>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</si>
  <si>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</si>
  <si>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</si>
  <si>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</si>
  <si>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</si>
  <si>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</si>
  <si>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</si>
  <si>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</si>
  <si>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</si>
  <si>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</si>
  <si>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</si>
  <si>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</si>
  <si>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</si>
  <si>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</si>
  <si>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</si>
  <si>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</si>
  <si>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</si>
  <si>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</si>
  <si>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</si>
  <si>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</si>
  <si>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</si>
  <si>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</si>
  <si>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</si>
  <si>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</si>
  <si>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</si>
  <si>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</si>
  <si>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</si>
  <si>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</si>
  <si>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</si>
  <si>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</si>
  <si>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</si>
  <si>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</si>
  <si>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</si>
  <si>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</si>
  <si>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</si>
  <si>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</si>
  <si>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</si>
  <si>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</si>
  <si>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</si>
  <si>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</si>
  <si>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</si>
  <si>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</si>
  <si>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</si>
  <si>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</si>
  <si>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</si>
  <si>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</si>
  <si>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</si>
  <si>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</si>
  <si>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</si>
  <si>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</si>
  <si>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</si>
  <si>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</si>
  <si>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</si>
  <si>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</si>
  <si>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</si>
  <si>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</si>
  <si>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</si>
  <si>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</si>
  <si>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</si>
  <si>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</si>
  <si>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</si>
  <si>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</si>
  <si>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</si>
  <si>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</si>
  <si>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</si>
  <si>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</si>
  <si>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</si>
  <si>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</si>
  <si>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</si>
  <si>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</si>
  <si>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</si>
  <si>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</si>
  <si>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</si>
  <si>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</si>
  <si>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</si>
  <si>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</si>
  <si>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</si>
  <si>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</si>
  <si>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</si>
  <si>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</si>
  <si>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</si>
  <si>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</si>
  <si>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</si>
  <si>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</si>
  <si>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</si>
  <si>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</si>
  <si>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</si>
  <si>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</si>
  <si>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</si>
  <si>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</si>
  <si>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</si>
  <si>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</si>
  <si>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</si>
  <si>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</si>
  <si>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</si>
  <si>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</si>
  <si>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</si>
  <si>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</si>
  <si>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</si>
  <si>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</si>
  <si>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</si>
  <si>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</si>
  <si>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</si>
  <si>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</si>
  <si>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</si>
  <si>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</si>
  <si>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</si>
  <si>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</si>
  <si>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</si>
  <si>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</si>
  <si>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</si>
  <si>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</si>
  <si>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</si>
  <si>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</si>
  <si>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</si>
  <si>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</si>
  <si>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</si>
  <si>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</si>
  <si>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</si>
  <si>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</si>
  <si>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</si>
  <si>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</si>
  <si>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</si>
  <si>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</si>
  <si>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</si>
  <si>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</si>
  <si>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</si>
  <si>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</si>
  <si>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</si>
  <si>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</si>
  <si>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</si>
  <si>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</si>
  <si>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</si>
  <si>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</si>
  <si>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</si>
  <si>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</si>
  <si>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</si>
  <si>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</si>
  <si>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</si>
  <si>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</si>
  <si>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</si>
  <si>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</si>
  <si>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</si>
  <si>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</si>
  <si>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</si>
  <si>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</si>
  <si>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</si>
  <si>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</si>
  <si>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</si>
  <si>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</si>
  <si>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</si>
  <si>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</si>
  <si>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</si>
  <si>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</si>
  <si>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</si>
  <si>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</si>
  <si>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</si>
  <si>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</si>
  <si>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</si>
  <si>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</si>
  <si>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</si>
  <si>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</si>
  <si>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</si>
  <si>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</si>
  <si>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</si>
  <si>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</si>
  <si>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</si>
  <si>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</si>
  <si>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</si>
  <si>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</si>
  <si>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</si>
  <si>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</si>
  <si>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</si>
  <si>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</si>
  <si>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</si>
  <si>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</si>
  <si>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</si>
  <si>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</si>
  <si>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</si>
  <si>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</si>
  <si>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</si>
  <si>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</si>
  <si>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</si>
  <si>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</si>
  <si>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</si>
  <si>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</si>
  <si>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</si>
  <si>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</si>
  <si>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</si>
  <si>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</si>
  <si>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</si>
  <si>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</si>
  <si>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</si>
  <si>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</si>
  <si>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</si>
  <si>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</si>
  <si>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</si>
  <si>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</si>
  <si>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</si>
  <si>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</si>
  <si>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</si>
  <si>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</si>
  <si>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</si>
  <si>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</si>
  <si>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</si>
  <si>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</si>
  <si>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</si>
  <si>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</si>
  <si>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</si>
  <si>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</si>
  <si>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</si>
  <si>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</si>
  <si>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</si>
  <si>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</si>
  <si>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</si>
  <si>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</si>
  <si>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</si>
  <si>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</si>
  <si>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</si>
  <si>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</si>
  <si>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</si>
  <si>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</si>
  <si>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</si>
  <si>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</si>
  <si>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</si>
  <si>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</si>
  <si>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</si>
  <si>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</si>
  <si>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</si>
  <si>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</si>
  <si>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</si>
  <si>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</si>
  <si>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</si>
  <si>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</si>
  <si>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</si>
  <si>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</si>
  <si>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</si>
  <si>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</si>
  <si>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</si>
  <si>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</si>
  <si>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</si>
  <si>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</si>
  <si>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</si>
  <si>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</si>
  <si>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</si>
  <si>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</si>
  <si>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</si>
  <si>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</si>
  <si>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</si>
  <si>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</si>
  <si>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</si>
  <si>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</si>
  <si>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</si>
  <si>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</si>
  <si>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</si>
  <si>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</si>
  <si>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</si>
  <si>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</si>
  <si>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</si>
  <si>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</si>
  <si>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</si>
  <si>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</si>
  <si>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</si>
  <si>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</si>
  <si>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</si>
  <si>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</si>
  <si>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</si>
  <si>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</si>
  <si>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</si>
  <si>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</si>
  <si>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</si>
  <si>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</si>
  <si>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</si>
  <si>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</si>
  <si>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</si>
  <si>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</si>
  <si>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</si>
  <si>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</si>
  <si>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</si>
  <si>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</si>
  <si>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</si>
  <si>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</si>
  <si>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</si>
  <si>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</si>
  <si>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</si>
  <si>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</si>
  <si>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</si>
  <si>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</si>
  <si>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</si>
  <si>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</si>
  <si>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</si>
  <si>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</si>
  <si>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</si>
  <si>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</si>
  <si>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</si>
  <si>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</si>
  <si>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</si>
  <si>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</si>
  <si>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</si>
  <si>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</si>
  <si>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</si>
  <si>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</si>
  <si>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</si>
  <si>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</si>
  <si>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</si>
  <si>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</si>
  <si>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</si>
  <si>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</si>
  <si>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</si>
  <si>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</si>
  <si>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</si>
  <si>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</si>
  <si>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</si>
  <si>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</si>
  <si>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</si>
  <si>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</si>
  <si>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</si>
  <si>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</si>
  <si>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</si>
  <si>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</si>
  <si>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</si>
  <si>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</si>
  <si>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</si>
  <si>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</si>
  <si>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</si>
  <si>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</si>
  <si>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</si>
  <si>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</si>
  <si>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</si>
  <si>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</si>
  <si>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</si>
  <si>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</si>
  <si>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</si>
  <si>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</si>
  <si>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</si>
  <si>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</si>
  <si>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</si>
  <si>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</si>
  <si>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</si>
  <si>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</si>
  <si>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</si>
  <si>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</si>
  <si>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</si>
  <si>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</si>
  <si>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</si>
  <si>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</si>
  <si>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</si>
  <si>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</si>
  <si>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</si>
  <si>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</si>
  <si>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</si>
  <si>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</si>
  <si>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</si>
  <si>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</si>
  <si>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</si>
  <si>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</si>
  <si>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</si>
  <si>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</si>
  <si>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</si>
  <si>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</si>
  <si>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</si>
  <si>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</si>
  <si>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</si>
  <si>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</si>
  <si>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</si>
  <si>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</si>
  <si>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</si>
  <si>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</si>
  <si>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</si>
  <si>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</si>
  <si>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</si>
  <si>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</si>
  <si>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</si>
  <si>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</si>
  <si>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</si>
  <si>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</si>
  <si>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</si>
  <si>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</si>
  <si>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</si>
  <si>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</si>
  <si>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</si>
  <si>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</si>
  <si>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</si>
  <si>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</si>
  <si>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</si>
  <si>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</si>
  <si>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</si>
  <si>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</si>
  <si>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</si>
  <si>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</si>
  <si>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</si>
  <si>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</si>
  <si>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</si>
  <si>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</si>
  <si>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</si>
  <si>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</si>
  <si>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</si>
  <si>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</si>
  <si>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</si>
  <si>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</si>
  <si>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</si>
  <si>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</si>
  <si>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</si>
  <si>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</si>
  <si>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</si>
  <si>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</si>
  <si>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</si>
  <si>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</si>
  <si>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</si>
  <si>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</si>
  <si>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</si>
  <si>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</si>
  <si>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</si>
  <si>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</si>
  <si>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</si>
  <si>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</si>
  <si>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</si>
  <si>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</si>
  <si>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</si>
  <si>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</si>
  <si>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</si>
  <si>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</si>
  <si>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</si>
  <si>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</si>
  <si>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</si>
  <si>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</si>
  <si>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</si>
  <si>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</si>
  <si>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</si>
  <si>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</si>
  <si>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</si>
  <si>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</si>
  <si>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</si>
  <si>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</si>
  <si>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</si>
  <si>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</si>
  <si>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</si>
  <si>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</si>
  <si>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</si>
  <si>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</si>
  <si>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</si>
  <si>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</si>
  <si>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</si>
  <si>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</si>
  <si>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</si>
  <si>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</si>
  <si>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</si>
  <si>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</si>
  <si>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</si>
  <si>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</si>
  <si>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</si>
  <si>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</si>
  <si>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</si>
  <si>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</si>
  <si>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</si>
  <si>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</si>
  <si>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</si>
  <si>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</si>
  <si>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</si>
  <si>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</si>
  <si>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</si>
  <si>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</si>
  <si>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</si>
  <si>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</si>
  <si>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</si>
  <si>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</si>
  <si>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</si>
  <si>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</si>
  <si>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</si>
  <si>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</si>
  <si>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</si>
  <si>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</si>
  <si>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</si>
  <si>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</si>
  <si>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</si>
  <si>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</si>
  <si>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</si>
  <si>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</si>
  <si>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</si>
  <si>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</si>
  <si>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</si>
  <si>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</si>
  <si>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</si>
  <si>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</si>
  <si>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</si>
  <si>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</si>
  <si>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</si>
  <si>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</si>
  <si>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</si>
  <si>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</si>
  <si>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</si>
  <si>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</si>
  <si>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</si>
  <si>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</si>
  <si>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</si>
  <si>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</si>
  <si>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</si>
  <si>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</si>
  <si>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</si>
  <si>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</si>
  <si>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</si>
  <si>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</si>
  <si>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</si>
  <si>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</si>
  <si>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</si>
  <si>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</si>
  <si>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</si>
  <si>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</si>
  <si>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</si>
  <si>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</si>
  <si>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</si>
  <si>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</si>
  <si>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</si>
  <si>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</si>
  <si>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</si>
  <si>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</si>
  <si>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</si>
  <si>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</si>
  <si>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</si>
  <si>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</si>
  <si>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</si>
  <si>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</si>
  <si>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</si>
  <si>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</si>
  <si>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</si>
  <si>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</si>
  <si>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</si>
  <si>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</si>
  <si>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</si>
  <si>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</si>
  <si>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</si>
  <si>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</si>
  <si>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</si>
  <si>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</si>
  <si>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</si>
  <si>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</si>
  <si>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</si>
  <si>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</si>
  <si>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</si>
  <si>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</si>
  <si>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</si>
  <si>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</si>
  <si>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</si>
  <si>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</si>
  <si>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</si>
  <si>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</si>
  <si>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</si>
  <si>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</si>
  <si>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</si>
  <si>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</si>
  <si>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</si>
  <si>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</si>
  <si>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</si>
  <si>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</si>
  <si>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</si>
  <si>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</si>
  <si>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</si>
  <si>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</si>
  <si>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</si>
  <si>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</si>
  <si>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</si>
  <si>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</si>
  <si>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</si>
  <si>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</si>
  <si>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</si>
  <si>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</si>
  <si>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</si>
  <si>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</si>
  <si>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</si>
  <si>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</si>
  <si>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</si>
  <si>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</si>
  <si>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</si>
  <si>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</si>
  <si>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</si>
  <si>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</si>
  <si>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</si>
  <si>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</si>
  <si>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</si>
  <si>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</si>
  <si>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</si>
  <si>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</si>
  <si>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</si>
  <si>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</si>
  <si>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</si>
  <si>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</si>
  <si>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</si>
  <si>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</si>
  <si>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</si>
  <si>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</si>
  <si>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</si>
  <si>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</si>
  <si>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</si>
  <si>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</si>
  <si>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</si>
  <si>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</si>
  <si>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</si>
  <si>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</si>
  <si>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</si>
  <si>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</si>
  <si>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</si>
  <si>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</si>
  <si>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</si>
  <si>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</si>
  <si>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</si>
  <si>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</si>
  <si>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</si>
  <si>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</si>
  <si>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</si>
  <si>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</si>
  <si>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</si>
  <si>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</si>
  <si>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</si>
  <si>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</si>
  <si>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</si>
  <si>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</si>
  <si>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</si>
  <si>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</si>
  <si>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</si>
  <si>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</si>
  <si>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</si>
  <si>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</si>
  <si>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</si>
  <si>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</si>
  <si>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</si>
  <si>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</si>
  <si>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</si>
  <si>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</si>
  <si>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</si>
  <si>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</si>
  <si>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</si>
  <si>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</si>
  <si>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</si>
  <si>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</si>
  <si>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</si>
  <si>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</si>
  <si>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</si>
  <si>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</si>
  <si>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</si>
  <si>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</si>
  <si>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</si>
  <si>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</si>
  <si>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</si>
  <si>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</si>
  <si>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</si>
  <si>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</si>
  <si>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</si>
  <si>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</si>
  <si>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</si>
  <si>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</si>
  <si>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</si>
  <si>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</si>
  <si>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</si>
  <si>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</si>
  <si>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</si>
  <si>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</si>
  <si>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</si>
  <si>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</si>
  <si>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</si>
  <si>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</si>
  <si>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</si>
  <si>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</si>
  <si>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</si>
  <si>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</si>
  <si>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</si>
  <si>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</si>
  <si>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</si>
  <si>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</si>
  <si>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</si>
  <si>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</si>
  <si>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</si>
  <si>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</si>
  <si>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</si>
  <si>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</si>
  <si>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</si>
  <si>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</si>
  <si>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</si>
  <si>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</si>
  <si>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</si>
  <si>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</si>
  <si>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</si>
  <si>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</si>
  <si>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</si>
  <si>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</si>
  <si>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</si>
  <si>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</si>
  <si>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</si>
  <si>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</si>
  <si>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</si>
  <si>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</si>
  <si>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</si>
  <si>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</si>
  <si>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</si>
  <si>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</si>
  <si>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</si>
  <si>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</si>
  <si>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</si>
  <si>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</si>
  <si>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</si>
  <si>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</si>
  <si>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</si>
  <si>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</si>
  <si>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</si>
  <si>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</si>
  <si>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</si>
  <si>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</si>
  <si>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</si>
  <si>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</si>
  <si>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</si>
  <si>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</si>
  <si>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</si>
  <si>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</si>
  <si>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</si>
  <si>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</si>
  <si>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</si>
  <si>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</si>
  <si>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</si>
  <si>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</si>
  <si>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</si>
  <si>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</si>
  <si>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</si>
  <si>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</si>
  <si>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</si>
  <si>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</si>
  <si>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</si>
  <si>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</si>
  <si>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</si>
  <si>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</si>
  <si>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</si>
  <si>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</si>
  <si>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</si>
  <si>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</si>
  <si>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</si>
  <si>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</si>
  <si>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</si>
  <si>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</si>
  <si>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</si>
  <si>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</si>
  <si>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</si>
  <si>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</si>
  <si>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</si>
  <si>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</si>
  <si>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</si>
  <si>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</si>
  <si>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</si>
  <si>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</si>
  <si>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</si>
  <si>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</si>
  <si>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</si>
  <si>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</si>
  <si>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</si>
  <si>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</si>
  <si>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</si>
  <si>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</si>
  <si>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</si>
  <si>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</si>
  <si>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</si>
  <si>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</si>
  <si>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</si>
  <si>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</si>
  <si>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</si>
  <si>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</si>
  <si>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</si>
  <si>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</si>
  <si>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</si>
  <si>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</si>
  <si>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</si>
  <si>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</si>
  <si>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</si>
  <si>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</si>
  <si>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</si>
  <si>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</si>
  <si>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</si>
  <si>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</si>
  <si>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</si>
  <si>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</si>
  <si>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</si>
  <si>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</si>
  <si>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</si>
  <si>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</si>
  <si>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</si>
  <si>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</si>
  <si>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</si>
  <si>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</si>
  <si>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</si>
  <si>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</si>
  <si>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</si>
  <si>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</si>
  <si>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</si>
  <si>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</si>
  <si>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</si>
  <si>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</si>
  <si>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</si>
  <si>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</si>
  <si>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</si>
  <si>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</si>
  <si>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</si>
  <si>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</si>
  <si>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</si>
  <si>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</si>
  <si>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</si>
  <si>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</si>
  <si>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</si>
  <si>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</si>
  <si>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</si>
  <si>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</si>
  <si>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</si>
  <si>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</si>
  <si>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</si>
  <si>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</si>
  <si>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</si>
  <si>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</si>
  <si>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</si>
  <si>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</si>
  <si>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</si>
  <si>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</si>
  <si>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</si>
  <si>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</si>
  <si>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</si>
  <si>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</si>
  <si>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</si>
  <si>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</si>
  <si>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</si>
  <si>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</si>
  <si>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</si>
  <si>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</si>
  <si>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</si>
  <si>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</si>
  <si>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</si>
  <si>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</si>
  <si>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</si>
  <si>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</si>
  <si>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</si>
  <si>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</si>
  <si>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</si>
  <si>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</si>
  <si>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</si>
  <si>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</si>
  <si>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</si>
  <si>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</si>
  <si>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</si>
  <si>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</si>
  <si>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</si>
  <si>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</si>
  <si>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</si>
  <si>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</si>
  <si>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</si>
  <si>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</si>
  <si>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</si>
  <si>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</si>
  <si>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</si>
  <si>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</si>
  <si>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</si>
  <si>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</si>
  <si>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</si>
  <si>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</si>
  <si>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</si>
  <si>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</si>
  <si>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</si>
  <si>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</si>
  <si>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</si>
  <si>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</si>
  <si>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</si>
  <si>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</si>
  <si>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</si>
  <si>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</si>
  <si>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</si>
  <si>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</si>
  <si>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</si>
  <si>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</si>
  <si>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</si>
  <si>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</si>
  <si>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</si>
  <si>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</si>
  <si>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</si>
  <si>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</si>
  <si>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</si>
  <si>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</si>
  <si>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</si>
  <si>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</si>
  <si>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</si>
  <si>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</si>
  <si>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</si>
  <si>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</si>
  <si>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</si>
  <si>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</si>
  <si>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</si>
  <si>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</si>
  <si>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</si>
  <si>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</si>
  <si>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</si>
  <si>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</si>
  <si>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</si>
  <si>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</si>
  <si>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</si>
  <si>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</si>
  <si>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</si>
  <si>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</si>
  <si>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</si>
  <si>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</si>
  <si>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</si>
  <si>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</si>
  <si>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</si>
  <si>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</si>
  <si>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</si>
  <si>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</si>
  <si>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</si>
  <si>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</si>
  <si>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</si>
  <si>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</si>
  <si>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</si>
  <si>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</si>
  <si>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</si>
  <si>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</si>
  <si>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</si>
  <si>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</si>
  <si>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</si>
  <si>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</si>
  <si>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</si>
  <si>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</si>
  <si>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</si>
  <si>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</si>
  <si>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</si>
  <si>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</si>
  <si>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</si>
  <si>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</si>
  <si>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</si>
  <si>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</si>
  <si>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</si>
  <si>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</si>
  <si>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</si>
  <si>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</si>
  <si>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</si>
  <si>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</si>
  <si>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</si>
  <si>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</si>
  <si>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</si>
  <si>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</si>
  <si>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</si>
  <si>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</si>
  <si>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</si>
  <si>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</si>
  <si>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</si>
  <si>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</si>
  <si>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</si>
  <si>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</si>
  <si>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</si>
  <si>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</si>
  <si>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</si>
  <si>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</si>
  <si>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</si>
  <si>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</si>
  <si>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</si>
  <si>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</si>
  <si>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</si>
  <si>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</si>
  <si>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</si>
  <si>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</si>
  <si>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</si>
  <si>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</si>
  <si>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</si>
  <si>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</si>
  <si>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</si>
  <si>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</si>
  <si>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</si>
  <si>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</si>
  <si>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</si>
  <si>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</si>
  <si>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</si>
  <si>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</si>
  <si>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</si>
  <si>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</si>
  <si>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</si>
  <si>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</si>
  <si>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</si>
  <si>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</si>
  <si>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</si>
  <si>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</si>
  <si>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</si>
  <si>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</si>
  <si>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</si>
  <si>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</si>
  <si>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</si>
  <si>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</si>
  <si>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</si>
  <si>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</si>
  <si>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</si>
  <si>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</si>
  <si>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</si>
  <si>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</si>
  <si>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</si>
  <si>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</si>
  <si>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</si>
  <si>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</si>
  <si>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</si>
  <si>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</si>
  <si>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</si>
  <si>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</si>
  <si>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</si>
  <si>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</si>
  <si>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</si>
  <si>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</si>
  <si>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</si>
  <si>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</si>
  <si>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</si>
  <si>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</si>
  <si>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</si>
  <si>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</si>
  <si>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</si>
  <si>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</si>
  <si>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</si>
  <si>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</si>
  <si>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</si>
  <si>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</si>
  <si>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</si>
  <si>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</si>
  <si>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</si>
  <si>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</si>
  <si>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</si>
  <si>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</si>
  <si>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</si>
  <si>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</si>
  <si>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</si>
  <si>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</si>
  <si>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</si>
  <si>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</si>
  <si>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</si>
  <si>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</si>
  <si>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</si>
  <si>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</si>
  <si>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</si>
  <si>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</si>
  <si>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</si>
  <si>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</si>
  <si>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</si>
  <si>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</si>
  <si>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</si>
  <si>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</si>
  <si>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</si>
  <si>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</si>
  <si>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</si>
  <si>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</si>
  <si>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</si>
  <si>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</si>
  <si>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</si>
  <si>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</si>
  <si>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</si>
  <si>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</si>
  <si>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</si>
  <si>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</si>
  <si>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</si>
  <si>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</si>
  <si>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</si>
  <si>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</si>
  <si>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</si>
  <si>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</si>
  <si>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</si>
  <si>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</si>
  <si>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</si>
  <si>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</si>
  <si>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</si>
  <si>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</si>
  <si>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</si>
  <si>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</si>
  <si>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</si>
  <si>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</si>
  <si>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</si>
  <si>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</si>
  <si>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</si>
  <si>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</si>
  <si>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</si>
  <si>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</si>
  <si>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</si>
  <si>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</si>
  <si>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</si>
  <si>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</si>
  <si>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</si>
  <si>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</si>
  <si>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</si>
  <si>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</si>
  <si>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</si>
  <si>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</si>
  <si>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</si>
  <si>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</si>
  <si>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</si>
  <si>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</si>
  <si>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</si>
  <si>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</si>
  <si>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</si>
  <si>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</si>
  <si>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</si>
  <si>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</si>
  <si>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</si>
  <si>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</si>
  <si>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</si>
  <si>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</si>
  <si>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</si>
  <si>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</si>
  <si>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</si>
  <si>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</si>
  <si>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</si>
  <si>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</si>
  <si>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</si>
  <si>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</si>
  <si>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</si>
  <si>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</si>
  <si>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</si>
  <si>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</si>
  <si>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</si>
  <si>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</si>
  <si>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</si>
  <si>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</si>
  <si>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</si>
  <si>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</si>
  <si>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</si>
  <si>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</si>
  <si>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</si>
  <si>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</si>
  <si>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</si>
  <si>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</si>
  <si>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</si>
  <si>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</si>
  <si>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</si>
  <si>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</si>
  <si>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</si>
  <si>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</si>
  <si>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</si>
  <si>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</si>
  <si>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</si>
  <si>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</si>
  <si>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</si>
  <si>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</si>
  <si>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</si>
  <si>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</si>
  <si>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</si>
  <si>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</si>
  <si>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</si>
  <si>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</si>
  <si>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</si>
  <si>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</si>
  <si>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</si>
  <si>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</si>
  <si>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</si>
  <si>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</si>
  <si>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</si>
  <si>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</si>
  <si>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</si>
  <si>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</si>
  <si>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</si>
  <si>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</si>
  <si>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</si>
  <si>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</si>
  <si>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</si>
  <si>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</si>
  <si>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</si>
  <si>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</si>
  <si>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</si>
  <si>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</si>
  <si>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</si>
  <si>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</si>
  <si>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</si>
  <si>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</si>
  <si>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</si>
  <si>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</si>
  <si>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</si>
  <si>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</si>
  <si>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</si>
  <si>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</si>
  <si>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</si>
  <si>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</si>
  <si>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</si>
  <si>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</si>
  <si>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</si>
  <si>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</si>
  <si>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</si>
  <si>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</si>
  <si>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</si>
  <si>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</si>
  <si>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</si>
  <si>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</si>
  <si>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</si>
  <si>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</si>
  <si>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</si>
  <si>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</si>
  <si>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</si>
  <si>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</si>
  <si>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</si>
  <si>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</si>
  <si>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</si>
  <si>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</si>
  <si>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</si>
  <si>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</si>
  <si>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</si>
  <si>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</si>
  <si>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</si>
  <si>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</si>
  <si>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</si>
  <si>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</si>
  <si>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</si>
  <si>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</si>
  <si>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</si>
  <si>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</si>
  <si>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</si>
  <si>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</si>
  <si>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</si>
  <si>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</si>
  <si>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</si>
  <si>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</si>
  <si>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</si>
  <si>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</si>
  <si>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</si>
  <si>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</si>
  <si>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</si>
  <si>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</si>
  <si>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</si>
  <si>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</si>
  <si>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</si>
  <si>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</si>
  <si>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</si>
  <si>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</si>
  <si>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</si>
  <si>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</si>
  <si>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</si>
  <si>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</si>
  <si>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</si>
  <si>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</si>
  <si>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</si>
  <si>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</si>
  <si>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</si>
  <si>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</si>
  <si>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</si>
  <si>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</si>
  <si>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</si>
  <si>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</si>
  <si>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</si>
  <si>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</si>
  <si>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</si>
  <si>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</si>
  <si>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</si>
  <si>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</si>
  <si>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</si>
  <si>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</si>
  <si>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</si>
  <si>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</si>
  <si>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</si>
  <si>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</si>
  <si>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</si>
  <si>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</si>
  <si>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</si>
  <si>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</si>
  <si>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</si>
  <si>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</si>
  <si>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</si>
  <si>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</si>
  <si>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</si>
  <si>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</si>
  <si>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</si>
  <si>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</si>
  <si>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</si>
  <si>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</si>
  <si>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</si>
  <si>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</si>
  <si>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</si>
  <si>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</si>
  <si>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</si>
  <si>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</si>
  <si>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</si>
  <si>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</si>
  <si>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</si>
  <si>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</si>
  <si>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</si>
  <si>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</si>
  <si>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</si>
  <si>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</si>
  <si>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</si>
  <si>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</si>
  <si>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</si>
  <si>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</si>
  <si>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</si>
  <si>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</si>
  <si>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</si>
  <si>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</si>
  <si>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</si>
  <si>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</si>
  <si>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</si>
  <si>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</si>
  <si>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</si>
  <si>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</si>
  <si>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</si>
  <si>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</si>
  <si>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</si>
  <si>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</si>
  <si>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</si>
  <si>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</si>
  <si>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</si>
  <si>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</si>
  <si>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</si>
  <si>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</si>
  <si>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</si>
  <si>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</si>
  <si>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</si>
  <si>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</si>
  <si>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</si>
  <si>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</si>
  <si>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</si>
  <si>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</si>
  <si>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</si>
  <si>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</si>
  <si>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</si>
  <si>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</si>
  <si>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</si>
  <si>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</si>
  <si>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</si>
  <si>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</si>
  <si>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</si>
  <si>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</si>
  <si>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</si>
  <si>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</si>
  <si>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</si>
  <si>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</si>
  <si>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</si>
  <si>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</si>
  <si>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</si>
  <si>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</si>
  <si>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</si>
  <si>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</si>
  <si>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</si>
  <si>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</si>
  <si>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</si>
  <si>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</si>
  <si>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</si>
  <si>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</si>
  <si>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</si>
  <si>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</si>
  <si>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</si>
  <si>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</si>
  <si>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</si>
  <si>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</si>
  <si>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</si>
  <si>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</si>
  <si>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</si>
  <si>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</si>
  <si>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</si>
  <si>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</si>
  <si>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</si>
  <si>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</si>
  <si>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</si>
  <si>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</si>
  <si>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</si>
  <si>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</si>
  <si>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</si>
  <si>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</si>
  <si>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</si>
  <si>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</si>
  <si>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</si>
  <si>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</si>
  <si>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</si>
  <si>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</si>
  <si>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</si>
  <si>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</si>
  <si>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</si>
  <si>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</si>
  <si>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</si>
  <si>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</si>
  <si>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</si>
  <si>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</si>
  <si>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</si>
  <si>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</si>
  <si>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</si>
  <si>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</si>
  <si>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</si>
  <si>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</si>
  <si>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</si>
  <si>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</si>
  <si>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</si>
  <si>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</si>
  <si>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</si>
  <si>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</si>
  <si>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</si>
  <si>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</si>
  <si>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</si>
  <si>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</si>
  <si>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</si>
  <si>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</si>
  <si>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</si>
  <si>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</si>
  <si>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</si>
  <si>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</si>
  <si>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</si>
  <si>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</si>
  <si>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</si>
  <si>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</si>
  <si>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</si>
  <si>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</si>
  <si>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</si>
  <si>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</si>
  <si>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</si>
  <si>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</si>
  <si>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</si>
  <si>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</si>
  <si>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</si>
  <si>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</si>
  <si>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</si>
  <si>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</si>
  <si>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</si>
  <si>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</si>
  <si>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</si>
  <si>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</si>
  <si>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</si>
  <si>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</si>
  <si>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</si>
  <si>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</si>
  <si>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</si>
  <si>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</si>
  <si>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</si>
  <si>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</si>
  <si>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</si>
  <si>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</si>
  <si>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</si>
  <si>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</si>
  <si>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</si>
  <si>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</si>
  <si>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</si>
  <si>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</si>
  <si>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</si>
  <si>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</si>
  <si>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</si>
  <si>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</si>
  <si>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</si>
  <si>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</si>
  <si>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</si>
  <si>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</si>
  <si>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</si>
  <si>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</si>
  <si>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</si>
  <si>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</si>
  <si>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</si>
  <si>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</si>
  <si>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</si>
  <si>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</si>
  <si>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</si>
  <si>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</si>
  <si>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</si>
  <si>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</si>
  <si>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</si>
  <si>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</si>
  <si>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</si>
  <si>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</si>
  <si>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</si>
  <si>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</si>
  <si>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</si>
  <si>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</si>
  <si>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</si>
  <si>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</si>
  <si>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</si>
  <si>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</si>
  <si>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</si>
  <si>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</si>
  <si>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</si>
  <si>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</si>
  <si>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</si>
  <si>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</si>
  <si>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</si>
  <si>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</si>
  <si>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</si>
  <si>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</si>
  <si>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</si>
  <si>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</si>
  <si>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</si>
  <si>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</si>
  <si>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</si>
  <si>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</si>
  <si>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</si>
  <si>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</si>
  <si>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</si>
  <si>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</si>
  <si>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</si>
  <si>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</si>
  <si>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</si>
  <si>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</si>
  <si>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</si>
  <si>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</si>
  <si>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</si>
  <si>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</si>
  <si>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</si>
  <si>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</si>
  <si>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</si>
  <si>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</si>
  <si>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</si>
  <si>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</si>
  <si>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</si>
  <si>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</si>
  <si>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</si>
  <si>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</si>
  <si>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</si>
  <si>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</si>
  <si>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</si>
  <si>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</si>
  <si>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</si>
  <si>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</si>
  <si>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</si>
  <si>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</si>
  <si>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</si>
  <si>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</si>
  <si>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</si>
  <si>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</si>
  <si>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</si>
  <si>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</si>
  <si>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</si>
  <si>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</si>
  <si>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</si>
  <si>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</si>
  <si>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</si>
  <si>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</si>
  <si>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</si>
  <si>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</si>
  <si>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</si>
  <si>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</si>
  <si>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</si>
  <si>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</si>
  <si>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</si>
  <si>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</si>
  <si>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</si>
  <si>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</si>
  <si>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</si>
  <si>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</si>
  <si>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</si>
  <si>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</si>
  <si>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</si>
  <si>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</si>
  <si>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</si>
  <si>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</si>
  <si>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</si>
  <si>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</si>
  <si>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</si>
  <si>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</si>
  <si>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</si>
  <si>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</si>
  <si>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</si>
  <si>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</si>
  <si>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</si>
  <si>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</si>
  <si>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</si>
  <si>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</si>
  <si>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</si>
  <si>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</si>
  <si>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</si>
  <si>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</si>
  <si>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</si>
  <si>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</si>
  <si>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</si>
  <si>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</si>
  <si>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</si>
  <si>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</si>
  <si>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</si>
  <si>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</si>
  <si>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</si>
  <si>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</si>
  <si>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</si>
  <si>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</si>
  <si>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</si>
  <si>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</si>
  <si>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</si>
  <si>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</si>
  <si>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</si>
  <si>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</si>
  <si>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</si>
  <si>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</si>
  <si>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</si>
  <si>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</si>
  <si>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</si>
  <si>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</si>
  <si>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</si>
  <si>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</si>
  <si>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</si>
  <si>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</si>
  <si>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</si>
  <si>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</si>
  <si>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</si>
  <si>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</si>
  <si>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</si>
  <si>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</si>
  <si>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</si>
  <si>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</si>
  <si>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</si>
  <si>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</si>
  <si>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</si>
  <si>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</si>
  <si>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</si>
  <si>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</si>
  <si>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</si>
  <si>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</si>
  <si>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</si>
  <si>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</si>
  <si>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</si>
  <si>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</si>
  <si>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</si>
  <si>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</si>
  <si>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</si>
  <si>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</si>
  <si>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</si>
  <si>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</si>
  <si>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</si>
  <si>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</si>
  <si>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</si>
  <si>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</si>
  <si>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</si>
  <si>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</si>
  <si>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</si>
  <si>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</si>
  <si>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</si>
  <si>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</si>
  <si>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</si>
  <si>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</si>
  <si>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</si>
  <si>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</si>
  <si>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</si>
  <si>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</si>
  <si>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</si>
  <si>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</si>
  <si>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</si>
  <si>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</si>
  <si>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</si>
  <si>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</si>
  <si>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</si>
  <si>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</si>
  <si>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</si>
  <si>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</si>
  <si>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</si>
  <si>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</si>
  <si>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</si>
  <si>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</si>
  <si>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</si>
  <si>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</si>
  <si>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</si>
  <si>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</si>
  <si>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</si>
  <si>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</si>
  <si>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</si>
  <si>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</si>
  <si>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</si>
  <si>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</si>
  <si>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</si>
  <si>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</si>
  <si>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</si>
  <si>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</si>
  <si>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</si>
  <si>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</si>
  <si>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</si>
  <si>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</si>
  <si>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</si>
  <si>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</si>
  <si>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</si>
  <si>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</si>
  <si>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</si>
  <si>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</si>
  <si>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</si>
  <si>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</si>
  <si>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</si>
  <si>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</si>
  <si>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</si>
  <si>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</si>
  <si>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</si>
  <si>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</si>
  <si>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</si>
  <si>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</si>
  <si>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</si>
  <si>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</si>
  <si>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</si>
  <si>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</si>
  <si>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</si>
  <si>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</si>
  <si>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</si>
  <si>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</si>
  <si>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</si>
  <si>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</si>
  <si>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</si>
  <si>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</si>
  <si>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</si>
  <si>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</si>
  <si>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</si>
  <si>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</si>
  <si>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</si>
  <si>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</si>
  <si>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</si>
  <si>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</si>
  <si>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</si>
  <si>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</si>
  <si>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</si>
  <si>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</si>
  <si>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</si>
  <si>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</si>
  <si>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</si>
  <si>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</si>
  <si>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</si>
  <si>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</si>
  <si>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</si>
  <si>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</si>
  <si>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</si>
  <si>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</si>
  <si>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</si>
  <si>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</si>
  <si>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</si>
  <si>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</si>
  <si>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</si>
  <si>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</si>
  <si>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</si>
  <si>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</si>
  <si>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</si>
  <si>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</si>
  <si>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</si>
  <si>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</si>
  <si>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</si>
  <si>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</si>
  <si>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</si>
  <si>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</si>
  <si>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</si>
  <si>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</si>
  <si>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</si>
  <si>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</si>
  <si>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</si>
  <si>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</si>
  <si>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</si>
  <si>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</si>
  <si>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</si>
  <si>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</si>
  <si>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</si>
  <si>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</si>
  <si>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</si>
  <si>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</si>
  <si>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</si>
  <si>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</si>
  <si>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</si>
  <si>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</si>
  <si>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</si>
  <si>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</si>
  <si>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</si>
  <si>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</si>
  <si>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</si>
  <si>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</si>
  <si>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</si>
  <si>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</si>
  <si>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</si>
  <si>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</si>
  <si>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</si>
  <si>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</si>
  <si>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</si>
  <si>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</si>
  <si>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</si>
  <si>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</si>
  <si>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</si>
  <si>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</si>
  <si>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</si>
  <si>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</si>
  <si>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</si>
  <si>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</si>
  <si>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</si>
  <si>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</si>
  <si>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</si>
  <si>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</si>
  <si>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</si>
  <si>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</si>
  <si>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</si>
  <si>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</si>
  <si>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</si>
  <si>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</si>
  <si>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</si>
  <si>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</si>
  <si>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</si>
  <si>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</si>
  <si>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</si>
  <si>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</si>
  <si>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</si>
  <si>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</si>
  <si>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</si>
  <si>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</si>
  <si>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</si>
  <si>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</si>
  <si>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</si>
  <si>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</si>
  <si>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</si>
  <si>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</si>
  <si>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</si>
  <si>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</si>
  <si>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</si>
  <si>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</si>
  <si>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</si>
  <si>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</si>
  <si>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</si>
  <si>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</si>
  <si>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</si>
  <si>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</si>
  <si>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</si>
  <si>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</si>
  <si>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</si>
  <si>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</si>
  <si>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</si>
  <si>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</si>
  <si>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</si>
  <si>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</si>
  <si>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</si>
  <si>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</si>
  <si>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</si>
  <si>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</si>
  <si>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</si>
  <si>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</si>
  <si>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</si>
  <si>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</si>
  <si>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</si>
  <si>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</si>
  <si>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</si>
  <si>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</si>
  <si>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</si>
  <si>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</si>
  <si>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</si>
  <si>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</si>
  <si>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</si>
  <si>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</si>
  <si>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</si>
  <si>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</si>
  <si>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</si>
  <si>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</si>
  <si>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</si>
  <si>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</si>
  <si>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</si>
  <si>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</si>
  <si>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</si>
  <si>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</si>
  <si>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</si>
  <si>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</si>
  <si>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</si>
  <si>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</si>
  <si>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</si>
  <si>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</si>
  <si>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</si>
  <si>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</si>
  <si>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</si>
  <si>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</si>
  <si>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</si>
  <si>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</si>
  <si>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</si>
  <si>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</si>
  <si>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</si>
  <si>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</si>
  <si>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</si>
  <si>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</si>
  <si>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</si>
  <si>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</si>
  <si>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</si>
  <si>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</si>
  <si>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</si>
  <si>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</si>
  <si>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</si>
  <si>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</si>
  <si>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</si>
  <si>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</si>
  <si>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</si>
  <si>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</si>
  <si>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</si>
  <si>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</si>
  <si>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</si>
  <si>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</si>
  <si>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</si>
  <si>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</si>
  <si>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</si>
  <si>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</si>
  <si>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</si>
  <si>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</si>
  <si>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</si>
  <si>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</si>
  <si>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</si>
  <si>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</si>
  <si>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</si>
  <si>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</si>
  <si>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</si>
  <si>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</si>
  <si>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</si>
  <si>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</si>
  <si>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</si>
  <si>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</si>
  <si>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</si>
  <si>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</si>
  <si>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</si>
  <si>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</si>
  <si>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</si>
  <si>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</si>
  <si>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</si>
  <si>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</si>
  <si>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</si>
  <si>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</si>
  <si>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</si>
  <si>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</si>
  <si>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</si>
  <si>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</si>
  <si>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</si>
  <si>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</si>
  <si>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</si>
  <si>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</si>
  <si>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</si>
  <si>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</si>
  <si>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</si>
  <si>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</si>
  <si>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</si>
  <si>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</si>
  <si>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</si>
  <si>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</si>
  <si>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</si>
  <si>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</si>
  <si>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</si>
  <si>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</si>
  <si>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</si>
  <si>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</si>
  <si>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</si>
  <si>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</si>
  <si>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</si>
  <si>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</si>
  <si>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</si>
  <si>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</si>
  <si>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</si>
  <si>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</si>
  <si>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</si>
  <si>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</si>
  <si>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</si>
  <si>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</si>
  <si>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</si>
  <si>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</si>
  <si>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</si>
  <si>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</si>
  <si>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</si>
  <si>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</si>
  <si>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</si>
  <si>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</si>
  <si>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</si>
  <si>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</si>
  <si>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</si>
  <si>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</si>
  <si>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</si>
  <si>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</si>
  <si>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</si>
  <si>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</si>
  <si>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</si>
  <si>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</si>
  <si>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</si>
  <si>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</si>
  <si>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</si>
  <si>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</si>
  <si>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</si>
  <si>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</si>
  <si>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</si>
  <si>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</si>
  <si>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</si>
  <si>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</si>
  <si>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</si>
  <si>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</si>
  <si>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</si>
  <si>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</si>
  <si>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</si>
  <si>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</si>
  <si>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</si>
  <si>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</si>
  <si>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</si>
  <si>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</si>
  <si>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</si>
  <si>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</si>
  <si>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</si>
  <si>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</si>
  <si>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</si>
  <si>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</si>
  <si>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</si>
  <si>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</si>
  <si>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</si>
  <si>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</si>
  <si>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</si>
  <si>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</si>
  <si>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</si>
  <si>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</si>
  <si>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</si>
  <si>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</si>
  <si>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</si>
  <si>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</si>
  <si>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</si>
  <si>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</si>
  <si>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</si>
  <si>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</si>
  <si>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</si>
  <si>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</si>
  <si>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</si>
  <si>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</si>
  <si>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</si>
  <si>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</si>
  <si>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</si>
  <si>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</si>
  <si>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</si>
  <si>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</si>
  <si>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</si>
  <si>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</si>
  <si>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</si>
  <si>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</si>
  <si>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</si>
  <si>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</si>
  <si>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</si>
  <si>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</si>
  <si>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</si>
  <si>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</si>
  <si>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</si>
  <si>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</si>
  <si>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</si>
  <si>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</si>
  <si>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</si>
  <si>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</si>
  <si>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</si>
  <si>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</si>
  <si>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</si>
  <si>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</si>
  <si>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</si>
  <si>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</si>
  <si>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</si>
  <si>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</si>
  <si>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</si>
  <si>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</si>
  <si>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</si>
  <si>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</si>
  <si>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</si>
  <si>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</si>
  <si>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</si>
  <si>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</si>
  <si>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</si>
  <si>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</si>
  <si>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</si>
  <si>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</si>
  <si>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</si>
  <si>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</si>
  <si>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</si>
  <si>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</si>
  <si>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</si>
  <si>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</si>
  <si>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</si>
  <si>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</si>
  <si>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</si>
  <si>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</si>
  <si>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</si>
  <si>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</si>
  <si>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</si>
  <si>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</si>
  <si>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</si>
  <si>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</si>
  <si>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</si>
  <si>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</si>
  <si>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</si>
  <si>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</si>
  <si>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</si>
  <si>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</si>
  <si>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</si>
  <si>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</si>
  <si>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</si>
  <si>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</si>
  <si>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</si>
  <si>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</si>
  <si>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</si>
  <si>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</si>
  <si>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</si>
  <si>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</si>
  <si>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</si>
  <si>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</si>
  <si>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</si>
  <si>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</si>
  <si>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</si>
  <si>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</si>
  <si>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</si>
  <si>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</si>
  <si>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</si>
  <si>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</si>
  <si>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</si>
  <si>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</si>
  <si>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</si>
  <si>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</si>
  <si>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</si>
  <si>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</si>
  <si>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</si>
  <si>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</si>
  <si>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</si>
  <si>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</si>
  <si>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</si>
  <si>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</si>
  <si>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</si>
  <si>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</si>
  <si>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</si>
  <si>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</si>
  <si>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</si>
  <si>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</si>
  <si>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</si>
  <si>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</si>
  <si>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</si>
  <si>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</si>
  <si>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</si>
  <si>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</si>
  <si>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</si>
  <si>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</si>
  <si>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</si>
  <si>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</si>
  <si>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</si>
  <si>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</si>
  <si>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</si>
  <si>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</si>
  <si>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</si>
  <si>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</si>
  <si>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</si>
  <si>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</si>
  <si>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</si>
  <si>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</si>
  <si>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</si>
  <si>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</si>
  <si>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</si>
  <si>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</si>
  <si>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</si>
  <si>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</si>
  <si>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</si>
  <si>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</si>
  <si>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</si>
  <si>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</si>
  <si>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</si>
  <si>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</si>
  <si>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</si>
  <si>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</si>
  <si>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</si>
  <si>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</si>
  <si>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</si>
  <si>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</si>
  <si>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</si>
  <si>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</si>
  <si>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</si>
  <si>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</si>
  <si>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</si>
  <si>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</si>
  <si>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</si>
  <si>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</si>
  <si>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</si>
  <si>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</si>
  <si>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</si>
  <si>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</si>
  <si>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</si>
  <si>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</si>
  <si>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</si>
  <si>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</si>
  <si>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</si>
  <si>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</si>
  <si>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</si>
  <si>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</si>
  <si>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</si>
  <si>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</si>
  <si>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</si>
  <si>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</si>
  <si>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</si>
  <si>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</si>
  <si>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</si>
  <si>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</si>
  <si>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</si>
  <si>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</si>
  <si>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</si>
  <si>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</si>
  <si>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</si>
  <si>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</si>
  <si>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</si>
  <si>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</si>
  <si>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</si>
  <si>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</si>
  <si>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</si>
  <si>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</si>
  <si>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</si>
  <si>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</si>
  <si>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</si>
  <si>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</si>
  <si>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</si>
  <si>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</si>
  <si>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</si>
  <si>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</si>
  <si>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</si>
  <si>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</si>
  <si>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</si>
  <si>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</si>
  <si>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</si>
  <si>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</si>
  <si>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</si>
  <si>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</si>
  <si>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</si>
  <si>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</si>
  <si>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</si>
  <si>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</si>
  <si>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</si>
  <si>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</si>
  <si>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</si>
  <si>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</si>
  <si>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</si>
  <si>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</si>
  <si>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</si>
  <si>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</si>
  <si>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</si>
  <si>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</si>
  <si>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</si>
  <si>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</si>
  <si>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</si>
  <si>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</si>
  <si>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</si>
  <si>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</si>
  <si>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</si>
  <si>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</si>
  <si>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</si>
  <si>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</si>
  <si>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</si>
  <si>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</si>
  <si>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</si>
  <si>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</si>
  <si>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</si>
  <si>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</si>
  <si>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</si>
  <si>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</si>
  <si>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</si>
  <si>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</si>
  <si>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</si>
  <si>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</si>
  <si>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</si>
  <si>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</si>
  <si>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</si>
  <si>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</si>
  <si>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</si>
  <si>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</si>
  <si>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</si>
  <si>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</si>
  <si>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</si>
  <si>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</si>
  <si>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</si>
  <si>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</si>
  <si>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</si>
  <si>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</si>
  <si>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</si>
  <si>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</si>
  <si>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</si>
  <si>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</si>
  <si>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</si>
  <si>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</si>
  <si>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</si>
  <si>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</si>
  <si>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</si>
  <si>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</si>
  <si>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</si>
  <si>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</si>
  <si>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</si>
  <si>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</si>
  <si>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</si>
  <si>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</si>
  <si>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</si>
  <si>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</si>
  <si>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</si>
  <si>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</si>
  <si>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</si>
  <si>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</si>
  <si>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</si>
  <si>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</si>
  <si>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</si>
  <si>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</si>
  <si>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</si>
  <si>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</si>
  <si>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</si>
  <si>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</si>
  <si>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</si>
  <si>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</si>
  <si>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</si>
  <si>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</si>
  <si>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</si>
  <si>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</si>
  <si>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</si>
  <si>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</si>
  <si>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</si>
  <si>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</si>
  <si>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</si>
  <si>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</si>
  <si>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</si>
  <si>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</si>
  <si>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</si>
  <si>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</si>
  <si>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</si>
  <si>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</si>
  <si>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</si>
  <si>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</si>
  <si>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</si>
  <si>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</si>
  <si>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</si>
  <si>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</si>
  <si>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</si>
  <si>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</si>
  <si>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</si>
  <si>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</si>
  <si>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</si>
  <si>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</si>
  <si>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</si>
  <si>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</si>
  <si>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</si>
  <si>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</si>
  <si>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</si>
  <si>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</si>
  <si>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</si>
  <si>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</si>
  <si>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</si>
  <si>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</si>
  <si>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</si>
  <si>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</si>
  <si>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</si>
  <si>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</si>
  <si>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</si>
  <si>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</si>
  <si>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</si>
  <si>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</si>
  <si>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</si>
  <si>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</si>
  <si>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</si>
  <si>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</si>
  <si>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</si>
  <si>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</si>
  <si>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</si>
  <si>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</si>
  <si>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</si>
  <si>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</si>
  <si>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</si>
  <si>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</si>
  <si>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</si>
  <si>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</si>
  <si>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</si>
  <si>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</si>
  <si>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</si>
  <si>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</si>
  <si>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</si>
  <si>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</si>
  <si>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</si>
  <si>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</si>
  <si>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</si>
  <si>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</si>
  <si>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</si>
  <si>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</si>
  <si>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</si>
  <si>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</si>
  <si>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</si>
  <si>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</si>
  <si>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</si>
  <si>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</si>
  <si>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</si>
  <si>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</si>
  <si>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</si>
  <si>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</si>
  <si>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</si>
  <si>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</si>
  <si>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</si>
  <si>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</si>
  <si>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</si>
  <si>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</si>
  <si>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</si>
  <si>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</si>
  <si>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</si>
  <si>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</si>
  <si>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</si>
  <si>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</si>
  <si>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</si>
  <si>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</si>
  <si>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</si>
  <si>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</si>
  <si>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</si>
  <si>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</si>
  <si>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</si>
  <si>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</si>
  <si>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</si>
  <si>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</si>
  <si>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</si>
  <si>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</si>
  <si>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</si>
  <si>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</si>
  <si>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</si>
  <si>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</si>
  <si>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</si>
  <si>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</si>
  <si>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</si>
  <si>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</si>
  <si>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</si>
  <si>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</si>
  <si>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</si>
  <si>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</si>
  <si>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</si>
  <si>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</si>
  <si>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</si>
  <si>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</si>
  <si>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</si>
  <si>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</si>
  <si>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</si>
  <si>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</si>
  <si>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</si>
  <si>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</si>
  <si>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</si>
  <si>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</si>
  <si>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</si>
  <si>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</si>
  <si>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</si>
  <si>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</si>
  <si>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</si>
  <si>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</si>
  <si>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</si>
  <si>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</si>
  <si>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</si>
  <si>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</si>
  <si>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</si>
  <si>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</si>
  <si>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</si>
  <si>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</si>
  <si>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</si>
  <si>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</si>
  <si>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</si>
  <si>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</si>
  <si>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</si>
  <si>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</si>
  <si>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</si>
  <si>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</si>
  <si>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</si>
  <si>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</si>
  <si>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</si>
  <si>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</si>
  <si>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</si>
  <si>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</si>
  <si>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</si>
  <si>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</si>
  <si>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</si>
  <si>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</si>
  <si>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</si>
  <si>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</si>
  <si>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</si>
  <si>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</si>
  <si>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</si>
  <si>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</si>
  <si>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</si>
  <si>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</si>
  <si>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</si>
  <si>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</si>
  <si>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</si>
  <si>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</si>
  <si>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</si>
  <si>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</si>
  <si>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</si>
  <si>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</si>
  <si>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</si>
  <si>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</si>
  <si>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</si>
  <si>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</si>
  <si>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</si>
  <si>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</si>
  <si>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</si>
  <si>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</si>
  <si>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</si>
  <si>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</si>
  <si>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</si>
  <si>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</si>
  <si>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</si>
  <si>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</si>
  <si>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</si>
  <si>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</si>
  <si>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</si>
  <si>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</si>
  <si>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</si>
  <si>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</si>
  <si>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</si>
  <si>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</si>
  <si>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</si>
  <si>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</si>
  <si>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</si>
  <si>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</si>
  <si>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</si>
  <si>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</si>
  <si>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</si>
  <si>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</si>
  <si>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</si>
  <si>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</si>
  <si>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</si>
  <si>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</si>
  <si>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</si>
  <si>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</si>
  <si>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</si>
  <si>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</si>
  <si>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</si>
  <si>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</si>
  <si>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</si>
  <si>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</si>
  <si>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</si>
  <si>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</si>
  <si>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</si>
  <si>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</si>
  <si>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</si>
  <si>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</si>
  <si>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</si>
  <si>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</si>
  <si>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</si>
  <si>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</si>
  <si>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</si>
  <si>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</si>
  <si>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</si>
  <si>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</si>
  <si>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</si>
  <si>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</si>
  <si>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</si>
  <si>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</si>
  <si>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</si>
  <si>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</si>
  <si>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</si>
  <si>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</si>
  <si>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</si>
  <si>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</si>
  <si>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</si>
  <si>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</si>
  <si>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</si>
  <si>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</si>
  <si>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</si>
  <si>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</si>
  <si>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</si>
  <si>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</si>
  <si>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</si>
  <si>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</si>
  <si>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</si>
  <si>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</si>
  <si>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</si>
  <si>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</si>
  <si>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</si>
  <si>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</si>
  <si>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</si>
  <si>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</si>
  <si>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</si>
  <si>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</si>
  <si>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</si>
  <si>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</si>
  <si>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</si>
  <si>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</si>
  <si>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</si>
  <si>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</si>
  <si>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</si>
  <si>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</si>
  <si>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</si>
  <si>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</si>
  <si>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</si>
  <si>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</si>
  <si>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</si>
  <si>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</si>
  <si>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</si>
  <si>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</si>
  <si>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</si>
  <si>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</si>
  <si>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</si>
  <si>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</si>
  <si>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</si>
  <si>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</si>
  <si>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</si>
  <si>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</si>
  <si>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</si>
  <si>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</si>
  <si>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</si>
  <si>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</si>
  <si>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</si>
  <si>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</si>
  <si>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</si>
  <si>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</si>
  <si>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</si>
  <si>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</si>
  <si>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</si>
  <si>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</si>
  <si>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</si>
  <si>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</si>
  <si>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</si>
  <si>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</si>
  <si>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</si>
  <si>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</si>
  <si>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</si>
  <si>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</si>
  <si>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</si>
  <si>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</si>
  <si>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</si>
  <si>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</si>
  <si>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</si>
  <si>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</si>
  <si>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</si>
  <si>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</si>
  <si>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</si>
  <si>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</si>
  <si>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</si>
  <si>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</si>
  <si>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</si>
  <si>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</si>
  <si>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</si>
  <si>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</si>
  <si>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</si>
  <si>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</si>
  <si>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</si>
  <si>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</si>
  <si>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</si>
  <si>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</si>
  <si>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</si>
  <si>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</si>
  <si>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</si>
  <si>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</si>
  <si>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</si>
  <si>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</si>
  <si>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</si>
  <si>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</si>
  <si>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</si>
  <si>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</si>
  <si>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</si>
  <si>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</si>
  <si>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</si>
  <si>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</si>
  <si>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</si>
  <si>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</si>
  <si>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</si>
  <si>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</si>
  <si>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</si>
  <si>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</si>
  <si>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</si>
  <si>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</si>
  <si>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</si>
  <si>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</si>
  <si>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</si>
  <si>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</si>
  <si>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</si>
  <si>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</si>
  <si>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</si>
  <si>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</si>
  <si>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</si>
  <si>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</si>
  <si>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</si>
  <si>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</si>
  <si>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</si>
  <si>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</si>
  <si>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</si>
  <si>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</si>
  <si>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</si>
  <si>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</si>
  <si>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</si>
  <si>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</si>
  <si>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</si>
  <si>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</si>
  <si>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</si>
  <si>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</si>
  <si>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</si>
  <si>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</si>
  <si>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</si>
  <si>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</si>
  <si>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</si>
  <si>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</si>
  <si>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</si>
  <si>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</si>
  <si>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</si>
  <si>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</si>
  <si>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</si>
  <si>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</si>
  <si>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</si>
  <si>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</si>
  <si>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</si>
  <si>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</si>
  <si>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</si>
  <si>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</si>
  <si>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</si>
  <si>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</si>
  <si>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</si>
  <si>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</si>
  <si>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</si>
  <si>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</si>
  <si>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</si>
  <si>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</si>
  <si>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</si>
  <si>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</si>
  <si>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</si>
  <si>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</si>
  <si>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</si>
  <si>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</si>
  <si>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</si>
  <si>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</si>
  <si>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</si>
  <si>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</si>
  <si>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</si>
  <si>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</si>
  <si>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</si>
  <si>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</si>
  <si>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</si>
  <si>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</si>
  <si>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</si>
  <si>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</si>
  <si>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</si>
  <si>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</si>
  <si>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</si>
  <si>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</si>
  <si>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</si>
  <si>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</si>
  <si>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</si>
  <si>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</si>
  <si>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</si>
  <si>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</si>
  <si>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</si>
  <si>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</si>
  <si>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</si>
  <si>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</si>
  <si>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</si>
  <si>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</si>
  <si>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</si>
  <si>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</si>
  <si>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</si>
  <si>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</si>
  <si>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</si>
  <si>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</si>
  <si>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</si>
  <si>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</si>
  <si>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</si>
  <si>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</si>
  <si>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</si>
  <si>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</si>
  <si>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</si>
  <si>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</si>
  <si>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</si>
  <si>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</si>
  <si>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</si>
  <si>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</si>
  <si>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</si>
  <si>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</si>
  <si>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</si>
  <si>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</si>
  <si>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</si>
  <si>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</si>
  <si>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</si>
  <si>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</si>
  <si>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</si>
  <si>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</si>
  <si>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</si>
  <si>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</si>
  <si>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</si>
  <si>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</si>
  <si>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</si>
  <si>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</si>
  <si>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</si>
  <si>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</si>
  <si>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</si>
  <si>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</si>
  <si>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</si>
  <si>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</si>
  <si>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</si>
  <si>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</si>
  <si>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</si>
  <si>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</si>
  <si>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</si>
  <si>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</si>
  <si>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</si>
  <si>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</si>
  <si>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</si>
  <si>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</si>
  <si>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</si>
  <si>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</si>
  <si>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</si>
  <si>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</si>
  <si>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</si>
  <si>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</si>
  <si>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</si>
  <si>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</si>
  <si>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</si>
  <si>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</si>
  <si>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</si>
  <si>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</si>
  <si>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</si>
  <si>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</si>
  <si>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</si>
  <si>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</si>
  <si>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</si>
  <si>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</si>
  <si>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</si>
  <si>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</si>
  <si>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</si>
  <si>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</si>
  <si>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</si>
  <si>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</si>
  <si>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</si>
  <si>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</si>
  <si>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</si>
  <si>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</si>
  <si>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</si>
  <si>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</si>
  <si>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</si>
  <si>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</si>
  <si>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</si>
  <si>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</si>
  <si>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</si>
  <si>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</si>
  <si>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</si>
  <si>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</si>
  <si>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</si>
  <si>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</si>
  <si>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</si>
  <si>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</si>
  <si>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</si>
  <si>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</si>
  <si>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</si>
  <si>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</si>
  <si>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</si>
  <si>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</si>
  <si>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</si>
  <si>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</si>
  <si>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</si>
  <si>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</si>
  <si>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</si>
  <si>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</si>
  <si>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</si>
  <si>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</si>
  <si>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</si>
  <si>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</si>
  <si>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</si>
  <si>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</si>
  <si>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</si>
  <si>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</si>
  <si>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</si>
  <si>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</si>
  <si>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</si>
  <si>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</si>
  <si>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</si>
  <si>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</si>
  <si>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</si>
  <si>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</si>
  <si>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</si>
  <si>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</si>
  <si>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</si>
  <si>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</si>
  <si>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</si>
  <si>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</si>
  <si>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</si>
  <si>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</si>
  <si>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</si>
  <si>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</si>
  <si>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</si>
  <si>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</si>
  <si>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</si>
  <si>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</si>
  <si>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</si>
  <si>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</si>
  <si>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</si>
  <si>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</si>
  <si>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</si>
  <si>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</si>
  <si>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</si>
  <si>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</si>
  <si>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</si>
  <si>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</si>
  <si>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</si>
  <si>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</si>
  <si>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</si>
  <si>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</si>
  <si>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</si>
  <si>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</si>
  <si>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</si>
  <si>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</si>
  <si>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</si>
  <si>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</si>
  <si>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</si>
  <si>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</si>
  <si>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</si>
  <si>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</si>
  <si>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</si>
  <si>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</si>
  <si>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</si>
  <si>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</si>
  <si>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</si>
  <si>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</si>
  <si>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</si>
  <si>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</si>
  <si>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</si>
  <si>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</si>
  <si>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</si>
  <si>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</si>
  <si>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</si>
  <si>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</si>
  <si>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</si>
  <si>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</si>
  <si>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</si>
  <si>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</si>
  <si>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</si>
  <si>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</si>
  <si>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</si>
  <si>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</si>
  <si>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</si>
  <si>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</si>
  <si>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</si>
  <si>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</si>
  <si>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</si>
  <si>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</si>
  <si>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</si>
  <si>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</si>
  <si>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</si>
  <si>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</si>
  <si>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</si>
  <si>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</si>
  <si>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</si>
  <si>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</si>
  <si>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</si>
  <si>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</si>
  <si>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</si>
  <si>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</si>
  <si>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</si>
  <si>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</si>
  <si>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</si>
  <si>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</si>
  <si>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</si>
  <si>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</si>
  <si>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</si>
  <si>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</si>
  <si>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</si>
  <si>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</si>
  <si>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</si>
  <si>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</si>
  <si>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</si>
  <si>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</si>
  <si>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</si>
  <si>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</si>
  <si>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</si>
  <si>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</si>
  <si>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</si>
  <si>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</si>
  <si>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</si>
  <si>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</si>
  <si>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</si>
  <si>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</si>
  <si>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</si>
  <si>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</si>
  <si>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</si>
  <si>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</si>
  <si>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</si>
  <si>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</si>
  <si>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</si>
  <si>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</si>
  <si>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</si>
  <si>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</si>
  <si>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</si>
  <si>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</si>
  <si>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</si>
  <si>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</si>
  <si>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</si>
  <si>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</si>
  <si>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</si>
  <si>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</si>
  <si>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</si>
  <si>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</si>
  <si>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</si>
  <si>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</si>
  <si>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</si>
  <si>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</si>
  <si>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</si>
  <si>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</si>
  <si>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</si>
  <si>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</si>
  <si>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</si>
  <si>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</si>
  <si>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</si>
  <si>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</si>
  <si>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</si>
  <si>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</si>
  <si>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</si>
  <si>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</si>
  <si>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</si>
  <si>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</si>
  <si>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</si>
  <si>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</si>
  <si>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</si>
  <si>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</si>
  <si>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</si>
  <si>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</si>
  <si>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</si>
  <si>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</si>
  <si>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</si>
  <si>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</si>
  <si>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</si>
  <si>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</si>
  <si>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</si>
  <si>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</si>
  <si>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</si>
  <si>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</si>
  <si>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</si>
  <si>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</si>
  <si>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</si>
  <si>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</si>
  <si>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</si>
  <si>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</si>
  <si>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</si>
  <si>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</si>
  <si>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</si>
  <si>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</si>
  <si>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</si>
  <si>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</si>
  <si>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</si>
  <si>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</si>
  <si>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</si>
  <si>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</si>
  <si>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</si>
  <si>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</si>
  <si>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</si>
  <si>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</si>
  <si>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</si>
  <si>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</si>
  <si>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</si>
  <si>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</si>
  <si>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</si>
  <si>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</si>
  <si>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</si>
  <si>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</si>
  <si>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</si>
  <si>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</si>
  <si>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</si>
  <si>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</si>
  <si>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</si>
  <si>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</si>
  <si>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</si>
  <si>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</si>
  <si>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</si>
  <si>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</si>
  <si>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</si>
  <si>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</si>
  <si>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</si>
  <si>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</si>
  <si>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</si>
  <si>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</si>
  <si>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</si>
  <si>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</si>
  <si>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</si>
  <si>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</si>
  <si>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</si>
  <si>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</si>
  <si>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</si>
  <si>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</si>
  <si>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</si>
  <si>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</si>
  <si>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</si>
  <si>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</si>
  <si>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</si>
  <si>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</si>
  <si>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</si>
  <si>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</si>
  <si>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</si>
  <si>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</si>
  <si>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</si>
  <si>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</si>
  <si>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</si>
  <si>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</si>
  <si>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</si>
  <si>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</si>
  <si>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</si>
  <si>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</si>
  <si>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</si>
  <si>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</si>
  <si>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</si>
  <si>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</si>
  <si>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</si>
  <si>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</si>
  <si>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</si>
  <si>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</si>
  <si>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</si>
  <si>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</si>
  <si>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</si>
  <si>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</si>
  <si>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</si>
  <si>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</si>
  <si>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</si>
  <si>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</si>
  <si>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</si>
  <si>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</si>
  <si>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</si>
  <si>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</si>
  <si>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</si>
  <si>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</si>
  <si>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</si>
  <si>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</si>
  <si>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</si>
  <si>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</si>
  <si>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</si>
  <si>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</si>
  <si>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</si>
  <si>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</si>
  <si>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</si>
  <si>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</si>
  <si>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</si>
  <si>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</si>
  <si>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</si>
  <si>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</si>
  <si>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</si>
  <si>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</si>
  <si>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</si>
  <si>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</si>
  <si>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</si>
  <si>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</si>
  <si>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</si>
  <si>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</si>
  <si>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</si>
  <si>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</si>
  <si>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</si>
  <si>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</si>
  <si>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</si>
  <si>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</si>
  <si>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</si>
  <si>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</si>
  <si>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</si>
  <si>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</si>
  <si>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</si>
  <si>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</si>
  <si>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</si>
  <si>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</si>
  <si>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</si>
  <si>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</si>
  <si>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</si>
  <si>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</si>
  <si>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</si>
  <si>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</si>
  <si>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</si>
  <si>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</si>
  <si>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</si>
  <si>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</si>
  <si>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</si>
  <si>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</si>
  <si>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</si>
  <si>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</si>
  <si>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</si>
  <si>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</si>
  <si>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</si>
  <si>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</si>
  <si>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</si>
  <si>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</si>
  <si>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</si>
  <si>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</si>
  <si>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</si>
  <si>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</si>
  <si>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</si>
  <si>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</si>
  <si>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</si>
  <si>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</si>
  <si>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</si>
  <si>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</si>
  <si>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</si>
  <si>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</si>
  <si>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</si>
  <si>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</si>
  <si>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</si>
  <si>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</si>
  <si>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</si>
  <si>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</si>
  <si>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</si>
  <si>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</si>
  <si>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</si>
  <si>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</si>
  <si>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</si>
  <si>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</si>
  <si>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</si>
  <si>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</si>
  <si>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</si>
  <si>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</si>
  <si>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</si>
  <si>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</si>
  <si>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</si>
  <si>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</si>
  <si>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</si>
  <si>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</si>
  <si>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</si>
  <si>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</si>
  <si>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</si>
  <si>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</si>
  <si>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</si>
  <si>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</si>
  <si>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</si>
  <si>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</si>
  <si>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</si>
  <si>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</si>
  <si>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</si>
  <si>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</si>
  <si>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</si>
  <si>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</si>
  <si>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</si>
  <si>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</si>
  <si>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</si>
  <si>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</si>
  <si>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</si>
  <si>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</si>
  <si>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</si>
  <si>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</si>
  <si>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</si>
  <si>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</si>
  <si>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</si>
  <si>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</si>
  <si>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</si>
  <si>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</si>
  <si>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</si>
  <si>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</si>
  <si>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</si>
  <si>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</si>
  <si>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</si>
  <si>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</si>
  <si>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</si>
  <si>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</si>
  <si>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</si>
  <si>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</si>
  <si>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</si>
  <si>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</si>
  <si>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</si>
  <si>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</si>
  <si>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</si>
  <si>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</si>
  <si>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</si>
  <si>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</si>
  <si>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</si>
  <si>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</si>
  <si>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</si>
  <si>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</si>
  <si>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</si>
  <si>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</si>
  <si>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</si>
  <si>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</si>
  <si>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</si>
  <si>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</si>
  <si>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</si>
  <si>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</si>
  <si>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</si>
  <si>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</si>
  <si>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</si>
  <si>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</si>
  <si>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</si>
  <si>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</si>
  <si>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</si>
  <si>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</si>
  <si>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</si>
  <si>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</si>
  <si>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</si>
  <si>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</si>
  <si>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</si>
  <si>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</si>
  <si>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</si>
  <si>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</si>
  <si>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</si>
  <si>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</si>
  <si>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</si>
  <si>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</si>
  <si>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</si>
  <si>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</si>
  <si>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</si>
  <si>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</si>
  <si>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</si>
  <si>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</si>
  <si>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</si>
  <si>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</si>
  <si>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</si>
  <si>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</si>
  <si>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</si>
  <si>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</si>
  <si>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</si>
  <si>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</si>
  <si>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</si>
  <si>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</si>
  <si>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</si>
  <si>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</si>
  <si>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</si>
  <si>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</si>
  <si>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</si>
  <si>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</si>
  <si>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</si>
  <si>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</si>
  <si>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</si>
  <si>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</si>
  <si>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</si>
  <si>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</si>
  <si>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</si>
  <si>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</si>
  <si>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</si>
  <si>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</si>
  <si>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</si>
  <si>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</si>
  <si>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</si>
  <si>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</si>
  <si>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</si>
  <si>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</si>
  <si>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</si>
  <si>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</si>
  <si>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</si>
  <si>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</si>
  <si>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</si>
  <si>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</si>
  <si>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</si>
  <si>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</si>
  <si>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</si>
  <si>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</si>
  <si>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</si>
  <si>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</si>
  <si>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</si>
  <si>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</si>
  <si>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</si>
  <si>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</si>
  <si>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</si>
  <si>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</si>
  <si>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</si>
  <si>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</si>
  <si>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</si>
  <si>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</si>
  <si>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</si>
  <si>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</si>
  <si>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</si>
  <si>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</si>
  <si>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</si>
  <si>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</si>
  <si>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</si>
  <si>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</si>
  <si>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</si>
  <si>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</si>
  <si>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</si>
  <si>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</si>
  <si>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</si>
  <si>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</si>
  <si>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</si>
  <si>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</si>
  <si>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</si>
  <si>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</si>
  <si>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</si>
  <si>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</si>
  <si>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</si>
  <si>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</si>
  <si>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</si>
  <si>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</si>
  <si>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</si>
  <si>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</si>
  <si>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</si>
  <si>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</si>
  <si>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</si>
  <si>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</si>
  <si>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</si>
  <si>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</si>
  <si>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</si>
  <si>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</si>
  <si>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</si>
  <si>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</si>
  <si>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</si>
  <si>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</si>
  <si>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</si>
  <si>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</si>
  <si>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</si>
  <si>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</si>
  <si>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</si>
  <si>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</si>
  <si>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</si>
  <si>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</si>
  <si>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</si>
  <si>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</si>
  <si>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</si>
  <si>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</si>
  <si>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</si>
  <si>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</si>
  <si>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</si>
  <si>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</si>
  <si>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</si>
  <si>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</si>
  <si>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</si>
  <si>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</si>
  <si>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</si>
  <si>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</si>
  <si>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</si>
  <si>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</si>
  <si>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</si>
  <si>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</si>
  <si>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</si>
  <si>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</si>
  <si>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</si>
  <si>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</si>
  <si>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</si>
  <si>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</si>
  <si>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</si>
  <si>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</si>
  <si>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</si>
  <si>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</si>
  <si>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</si>
  <si>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</si>
  <si>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</si>
  <si>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</si>
  <si>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</si>
  <si>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</si>
  <si>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</si>
  <si>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</si>
  <si>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</si>
  <si>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</si>
  <si>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</si>
  <si>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</si>
  <si>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</si>
  <si>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</si>
  <si>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</si>
  <si>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</si>
  <si>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</si>
  <si>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</si>
  <si>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</si>
  <si>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</si>
  <si>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</si>
  <si>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</si>
  <si>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</si>
  <si>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</si>
  <si>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</si>
  <si>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</si>
  <si>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</si>
  <si>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</si>
  <si>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</si>
  <si>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</si>
  <si>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</si>
  <si>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</si>
  <si>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</si>
  <si>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</si>
  <si>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</si>
  <si>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</si>
  <si>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</si>
  <si>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</si>
  <si>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</si>
  <si>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</si>
  <si>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</si>
  <si>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</si>
  <si>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</si>
  <si>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</si>
  <si>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</si>
  <si>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</si>
  <si>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</si>
  <si>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</si>
  <si>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</si>
  <si>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</si>
  <si>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</si>
  <si>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</si>
  <si>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</si>
  <si>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</si>
  <si>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</si>
  <si>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</si>
  <si>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</si>
  <si>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</si>
  <si>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</si>
  <si>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</si>
  <si>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</si>
  <si>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</si>
  <si>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</si>
  <si>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</si>
  <si>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</si>
  <si>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</si>
  <si>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</si>
  <si>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</si>
  <si>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</si>
  <si>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</si>
  <si>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</si>
  <si>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</si>
  <si>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</si>
  <si>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</si>
  <si>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</si>
  <si>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</si>
  <si>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</si>
  <si>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</si>
  <si>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</si>
  <si>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</si>
  <si>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</si>
  <si>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</si>
  <si>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</si>
  <si>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</si>
  <si>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</si>
  <si>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</si>
  <si>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</si>
  <si>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</si>
  <si>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</si>
  <si>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</si>
  <si>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</si>
  <si>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</si>
  <si>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</si>
  <si>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</si>
  <si>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</si>
  <si>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</si>
  <si>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</si>
  <si>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</si>
  <si>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</si>
  <si>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</si>
  <si>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</si>
  <si>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</si>
  <si>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</si>
  <si>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</si>
  <si>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</si>
  <si>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</si>
  <si>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</si>
  <si>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</si>
  <si>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</si>
  <si>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</si>
  <si>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</si>
  <si>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</si>
  <si>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</si>
  <si>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</si>
  <si>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</si>
  <si>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</si>
  <si>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</si>
  <si>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</si>
  <si>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</si>
  <si>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</si>
  <si>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</si>
  <si>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</si>
  <si>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</si>
  <si>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</si>
  <si>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</si>
  <si>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</si>
  <si>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</si>
  <si>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</si>
  <si>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</si>
  <si>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</si>
  <si>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</si>
  <si>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</si>
  <si>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</si>
  <si>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</si>
  <si>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</si>
  <si>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</si>
  <si>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</si>
  <si>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</si>
  <si>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</si>
  <si>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</si>
  <si>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</si>
  <si>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</si>
  <si>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</si>
  <si>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</si>
  <si>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</si>
  <si>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</si>
  <si>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</si>
  <si>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</si>
  <si>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</si>
  <si>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</si>
  <si>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</si>
  <si>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</si>
  <si>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</si>
  <si>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</si>
  <si>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</si>
  <si>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</si>
  <si>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</si>
  <si>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</si>
  <si>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</si>
  <si>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</si>
  <si>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</si>
  <si>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</si>
  <si>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</si>
  <si>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</si>
  <si>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</si>
  <si>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</si>
  <si>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</si>
  <si>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</si>
  <si>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</si>
  <si>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</si>
  <si>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</si>
  <si>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</si>
  <si>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</si>
  <si>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</si>
  <si>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</si>
  <si>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</si>
  <si>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</si>
  <si>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</si>
  <si>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</si>
  <si>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</si>
  <si>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</si>
  <si>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</si>
  <si>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</si>
  <si>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</si>
  <si>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</si>
  <si>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</si>
  <si>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</si>
  <si>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</si>
  <si>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</si>
  <si>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</si>
  <si>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</si>
  <si>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</si>
  <si>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</si>
  <si>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</si>
  <si>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</si>
  <si>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</si>
  <si>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</si>
  <si>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</si>
  <si>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</si>
  <si>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</si>
  <si>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</si>
  <si>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</si>
  <si>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</si>
  <si>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</si>
  <si>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</si>
  <si>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</si>
  <si>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</si>
  <si>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</si>
  <si>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</si>
  <si>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</si>
  <si>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</si>
  <si>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</si>
  <si>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</si>
  <si>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</si>
  <si>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</si>
  <si>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</si>
  <si>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</si>
  <si>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</si>
  <si>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</si>
  <si>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</si>
  <si>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</si>
  <si>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</si>
  <si>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</si>
  <si>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</si>
  <si>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</si>
  <si>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</si>
  <si>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</si>
  <si>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</si>
  <si>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</si>
  <si>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</si>
  <si>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</si>
  <si>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</si>
  <si>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</si>
  <si>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</si>
  <si>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</si>
  <si>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</si>
  <si>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</si>
  <si>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</si>
  <si>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</si>
  <si>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</si>
  <si>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</si>
  <si>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</si>
  <si>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</si>
  <si>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</si>
  <si>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</si>
  <si>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</si>
  <si>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</si>
  <si>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</si>
  <si>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</si>
  <si>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</si>
  <si>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</si>
  <si>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</si>
  <si>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</si>
  <si>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</si>
  <si>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</si>
  <si>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</si>
  <si>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</si>
  <si>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</si>
  <si>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</si>
  <si>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</si>
  <si>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</si>
  <si>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</si>
  <si>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</si>
  <si>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</si>
  <si>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</si>
  <si>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</si>
  <si>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</si>
  <si>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</si>
  <si>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</si>
  <si>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</si>
  <si>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</si>
  <si>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</si>
  <si>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</si>
  <si>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</si>
  <si>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</si>
  <si>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</si>
  <si>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</si>
  <si>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</si>
  <si>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</si>
  <si>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</si>
  <si>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</si>
  <si>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</si>
  <si>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</si>
  <si>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</si>
  <si>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</si>
  <si>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</si>
  <si>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</si>
  <si>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</si>
  <si>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</si>
  <si>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</si>
  <si>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</si>
  <si>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</si>
  <si>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</si>
  <si>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</si>
  <si>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</si>
  <si>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</si>
  <si>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</si>
  <si>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</si>
  <si>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</si>
  <si>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</si>
  <si>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</si>
  <si>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</si>
  <si>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</si>
  <si>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</si>
  <si>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</si>
  <si>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</si>
  <si>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</si>
  <si>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</si>
  <si>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</si>
  <si>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</si>
  <si>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</si>
  <si>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</si>
  <si>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</si>
  <si>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</si>
  <si>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</si>
  <si>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</si>
  <si>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</si>
  <si>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</si>
  <si>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</si>
  <si>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</si>
  <si>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</si>
  <si>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</si>
  <si>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</si>
  <si>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</si>
  <si>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</si>
  <si>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</si>
  <si>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</si>
  <si>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</si>
  <si>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</si>
  <si>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</si>
  <si>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</si>
  <si>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</si>
  <si>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</si>
  <si>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</si>
  <si>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</si>
  <si>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</si>
  <si>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</si>
  <si>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</si>
  <si>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</si>
  <si>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</si>
  <si>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</si>
  <si>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</si>
  <si>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</si>
  <si>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</si>
  <si>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</si>
  <si>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</si>
  <si>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</si>
  <si>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</si>
  <si>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</si>
  <si>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</si>
  <si>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</si>
  <si>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</si>
  <si>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</si>
  <si>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</si>
  <si>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</si>
  <si>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</si>
  <si>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</si>
  <si>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</si>
  <si>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</si>
  <si>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</si>
  <si>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</si>
  <si>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</si>
  <si>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</si>
  <si>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</si>
  <si>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</si>
  <si>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</si>
  <si>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</si>
  <si>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</si>
  <si>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</si>
  <si>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</si>
  <si>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</si>
  <si>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</si>
  <si>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</si>
  <si>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</si>
  <si>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</si>
  <si>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</si>
  <si>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</si>
  <si>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</si>
  <si>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</si>
  <si>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</si>
  <si>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</si>
  <si>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</si>
  <si>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</si>
  <si>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</si>
  <si>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</si>
  <si>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</si>
  <si>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</si>
  <si>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</si>
  <si>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</si>
  <si>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</si>
  <si>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</si>
  <si>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</si>
  <si>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</si>
  <si>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</si>
  <si>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</si>
  <si>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</si>
  <si>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</si>
  <si>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</si>
  <si>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</si>
  <si>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</si>
  <si>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</si>
  <si>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</si>
  <si>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</si>
  <si>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</si>
  <si>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</si>
  <si>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</si>
  <si>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</si>
  <si>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</si>
  <si>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</si>
  <si>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</si>
  <si>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</si>
  <si>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</si>
  <si>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</si>
  <si>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</si>
  <si>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</si>
  <si>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</si>
  <si>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</si>
  <si>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</si>
  <si>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</si>
  <si>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</si>
  <si>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</si>
  <si>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</si>
  <si>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</si>
  <si>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</si>
  <si>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</si>
  <si>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</si>
  <si>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</si>
  <si>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</si>
  <si>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</si>
  <si>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</si>
  <si>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</si>
  <si>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</si>
  <si>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</si>
  <si>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</si>
  <si>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</si>
  <si>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</si>
  <si>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</si>
  <si>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</si>
  <si>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</si>
  <si>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</si>
  <si>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</si>
  <si>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</si>
  <si>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</si>
  <si>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</si>
  <si>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</si>
  <si>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</si>
  <si>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</si>
  <si>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</si>
  <si>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</si>
  <si>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</si>
  <si>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</si>
  <si>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</si>
  <si>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</si>
  <si>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</si>
  <si>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</si>
  <si>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</si>
  <si>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</si>
  <si>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</si>
  <si>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</si>
  <si>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</si>
  <si>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</si>
  <si>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</si>
  <si>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</si>
  <si>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</si>
  <si>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</si>
  <si>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</si>
  <si>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</si>
  <si>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</si>
  <si>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</si>
  <si>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</si>
  <si>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</si>
  <si>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</si>
  <si>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</si>
  <si>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</si>
  <si>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</si>
  <si>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</si>
  <si>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</si>
  <si>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</si>
  <si>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</si>
  <si>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</si>
  <si>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</si>
  <si>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</si>
  <si>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</si>
  <si>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</si>
  <si>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</si>
  <si>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</si>
  <si>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</si>
  <si>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</si>
  <si>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</si>
  <si>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</si>
  <si>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</si>
  <si>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</si>
  <si>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</si>
  <si>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</si>
  <si>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</si>
  <si>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</si>
  <si>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</si>
  <si>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</si>
  <si>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</si>
  <si>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</si>
  <si>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</si>
  <si>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</si>
  <si>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</si>
  <si>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</si>
  <si>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</si>
  <si>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</si>
  <si>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</si>
  <si>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</si>
  <si>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</si>
  <si>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</si>
  <si>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</si>
  <si>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</si>
  <si>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</si>
  <si>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</si>
  <si>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</si>
  <si>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</si>
  <si>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</si>
  <si>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</si>
  <si>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</si>
  <si>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</si>
  <si>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</si>
  <si>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</si>
  <si>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</si>
  <si>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</si>
  <si>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</si>
  <si>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</si>
  <si>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</si>
  <si>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</si>
  <si>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</si>
  <si>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</si>
  <si>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</si>
  <si>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</si>
  <si>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</si>
  <si>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</si>
  <si>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</si>
  <si>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</si>
  <si>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</si>
  <si>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</si>
  <si>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</si>
  <si>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</si>
  <si>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</si>
  <si>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</si>
  <si>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</si>
  <si>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</si>
  <si>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</si>
  <si>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</si>
  <si>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</si>
  <si>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</si>
  <si>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</si>
  <si>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</si>
  <si>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</si>
  <si>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</si>
  <si>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</si>
  <si>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</si>
  <si>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</si>
  <si>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</si>
  <si>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</si>
  <si>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</si>
  <si>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</si>
  <si>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</si>
  <si>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</si>
  <si>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</si>
  <si>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</si>
  <si>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</si>
  <si>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</si>
  <si>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</si>
  <si>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</si>
  <si>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</si>
  <si>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</si>
  <si>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</si>
  <si>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</si>
  <si>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</si>
  <si>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</si>
  <si>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</si>
  <si>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</si>
  <si>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</si>
  <si>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</si>
  <si>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</si>
  <si>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</si>
  <si>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</si>
  <si>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</si>
  <si>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</si>
  <si>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</si>
  <si>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</si>
  <si>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</si>
  <si>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</si>
  <si>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</si>
  <si>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</si>
  <si>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</si>
  <si>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</si>
  <si>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</si>
  <si>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</si>
  <si>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</si>
  <si>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</si>
  <si>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</si>
  <si>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</si>
  <si>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</si>
  <si>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</si>
  <si>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</si>
  <si>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</si>
  <si>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</si>
  <si>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</si>
  <si>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</si>
  <si>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</si>
  <si>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</si>
  <si>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</si>
  <si>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</si>
  <si>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</si>
  <si>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</si>
  <si>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</si>
  <si>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</si>
  <si>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</si>
  <si>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</si>
  <si>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</si>
  <si>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</si>
  <si>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</si>
  <si>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</si>
  <si>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</si>
  <si>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</si>
  <si>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</si>
  <si>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</si>
  <si>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</si>
  <si>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</si>
  <si>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</si>
  <si>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</si>
  <si>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</si>
  <si>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</si>
  <si>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</si>
  <si>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</si>
  <si>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</si>
  <si>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</si>
  <si>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</si>
  <si>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</si>
  <si>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</si>
  <si>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</si>
  <si>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</si>
  <si>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</si>
  <si>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</si>
  <si>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</si>
  <si>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</si>
  <si>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</si>
  <si>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</si>
  <si>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</si>
  <si>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</si>
  <si>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</si>
  <si>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</si>
  <si>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</si>
  <si>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</si>
  <si>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</si>
  <si>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</si>
  <si>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</si>
  <si>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</si>
  <si>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</si>
  <si>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</si>
  <si>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</si>
  <si>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</si>
  <si>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</si>
  <si>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</si>
  <si>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</si>
  <si>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</si>
  <si>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</si>
  <si>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</si>
  <si>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</si>
  <si>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</si>
  <si>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</si>
  <si>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</si>
  <si>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</si>
  <si>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</si>
  <si>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</si>
  <si>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</si>
  <si>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</si>
  <si>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</si>
  <si>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</si>
  <si>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</si>
  <si>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</si>
  <si>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</si>
  <si>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</si>
  <si>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</si>
  <si>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</si>
  <si>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</si>
  <si>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</si>
  <si>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</si>
  <si>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</si>
  <si>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</si>
  <si>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</si>
  <si>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</si>
  <si>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</si>
  <si>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</si>
  <si>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</si>
  <si>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</si>
  <si>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</si>
  <si>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</si>
  <si>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</si>
  <si>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</si>
  <si>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</si>
  <si>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</si>
  <si>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</si>
  <si>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</si>
  <si>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</si>
  <si>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</si>
  <si>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</si>
  <si>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</si>
  <si>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</si>
  <si>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</si>
  <si>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</si>
  <si>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</si>
  <si>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</si>
  <si>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</si>
  <si>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</si>
  <si>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</si>
  <si>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</si>
  <si>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</si>
  <si>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</si>
  <si>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</si>
  <si>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</si>
  <si>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</si>
  <si>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</si>
  <si>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</si>
  <si>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</si>
  <si>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</si>
  <si>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</si>
  <si>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</si>
  <si>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</si>
  <si>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</si>
  <si>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</si>
  <si>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</si>
  <si>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</si>
  <si>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</si>
  <si>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</si>
  <si>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</si>
  <si>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</si>
  <si>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</si>
  <si>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</si>
  <si>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</si>
  <si>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</si>
  <si>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</si>
  <si>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</si>
  <si>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</si>
  <si>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</si>
  <si>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</si>
  <si>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</si>
  <si>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</si>
  <si>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</si>
  <si>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</si>
  <si>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</si>
  <si>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</si>
  <si>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</si>
  <si>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</si>
  <si>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</si>
  <si>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</si>
  <si>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</si>
  <si>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</si>
  <si>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</si>
  <si>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</si>
  <si>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</si>
  <si>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</si>
  <si>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</si>
  <si>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</si>
  <si>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</si>
  <si>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</si>
  <si>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</si>
  <si>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</si>
  <si>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</si>
  <si>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</si>
  <si>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</si>
  <si>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</si>
  <si>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</si>
  <si>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</si>
  <si>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</si>
  <si>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</si>
  <si>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</si>
  <si>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</si>
  <si>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</si>
  <si>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</si>
  <si>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</si>
  <si>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</si>
  <si>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</si>
  <si>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</si>
  <si>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</si>
  <si>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</si>
  <si>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</si>
  <si>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</si>
  <si>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</si>
  <si>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</si>
  <si>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</si>
  <si>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</si>
  <si>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</si>
  <si>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</si>
  <si>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</si>
  <si>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</si>
  <si>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</si>
  <si>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</si>
  <si>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</si>
  <si>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</si>
  <si>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</si>
  <si>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</si>
  <si>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</si>
  <si>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</si>
  <si>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</si>
  <si>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</si>
  <si>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</si>
  <si>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</si>
  <si>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</si>
  <si>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</si>
  <si>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</si>
  <si>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</si>
  <si>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</si>
  <si>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</si>
  <si>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</si>
  <si>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</si>
  <si>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</si>
  <si>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</si>
  <si>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</si>
  <si>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</si>
  <si>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</si>
  <si>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</si>
  <si>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</si>
  <si>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</si>
  <si>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</si>
  <si>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</si>
  <si>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</si>
  <si>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</si>
  <si>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</si>
  <si>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</si>
  <si>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</si>
  <si>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</si>
  <si>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</si>
  <si>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</si>
  <si>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</si>
  <si>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</si>
  <si>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</si>
  <si>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</si>
  <si>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</si>
  <si>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</si>
  <si>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</si>
  <si>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</si>
  <si>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</si>
  <si>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</si>
  <si>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</si>
  <si>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</si>
  <si>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</si>
  <si>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</si>
  <si>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</si>
  <si>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</si>
  <si>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</si>
  <si>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</si>
  <si>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</si>
  <si>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</si>
  <si>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</si>
  <si>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</si>
  <si>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</si>
  <si>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</si>
  <si>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</si>
  <si>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</si>
  <si>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</si>
  <si>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</si>
  <si>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</si>
  <si>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</si>
  <si>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</si>
  <si>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</si>
  <si>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</si>
  <si>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</si>
  <si>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</si>
  <si>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</si>
  <si>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</si>
  <si>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</si>
  <si>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</si>
  <si>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</si>
  <si>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</si>
  <si>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</si>
  <si>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</si>
  <si>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</si>
  <si>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</si>
  <si>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</si>
  <si>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</si>
  <si>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</si>
  <si>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</si>
  <si>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</si>
  <si>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</si>
  <si>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</si>
  <si>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</si>
  <si>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</si>
  <si>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</si>
  <si>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</si>
  <si>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</si>
  <si>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</si>
  <si>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</si>
  <si>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</si>
  <si>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</si>
  <si>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</si>
  <si>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</si>
  <si>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</si>
  <si>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</si>
  <si>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</si>
  <si>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</si>
  <si>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</si>
  <si>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</si>
  <si>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</si>
  <si>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</si>
  <si>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</si>
  <si>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</si>
  <si>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</si>
  <si>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</si>
  <si>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</si>
  <si>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</si>
  <si>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</si>
  <si>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</si>
  <si>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</si>
  <si>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</si>
  <si>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</si>
  <si>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</si>
  <si>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</si>
  <si>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</si>
  <si>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</si>
  <si>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</si>
  <si>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</si>
  <si>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</si>
  <si>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</si>
  <si>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</si>
  <si>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</si>
  <si>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</si>
  <si>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</si>
  <si>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</si>
  <si>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</si>
  <si>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</si>
  <si>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</si>
  <si>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</si>
  <si>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</si>
  <si>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</si>
  <si>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</si>
  <si>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</si>
  <si>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</si>
  <si>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</si>
  <si>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</si>
  <si>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</si>
  <si>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</si>
  <si>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</si>
  <si>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</si>
  <si>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</si>
  <si>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</si>
  <si>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</si>
  <si>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</si>
  <si>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</si>
  <si>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</si>
  <si>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</si>
  <si>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</si>
  <si>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</si>
  <si>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</si>
  <si>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</si>
  <si>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</si>
  <si>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</si>
  <si>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</si>
  <si>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</si>
  <si>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</si>
  <si>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</si>
  <si>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</si>
  <si>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</si>
  <si>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</si>
  <si>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</si>
  <si>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</si>
  <si>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</si>
  <si>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</si>
  <si>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</si>
  <si>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</si>
  <si>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</si>
  <si>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</si>
  <si>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</si>
  <si>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</si>
  <si>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</si>
  <si>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</si>
  <si>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</si>
  <si>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</si>
  <si>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</si>
  <si>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</si>
  <si>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</si>
  <si>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</si>
  <si>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</si>
  <si>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</si>
  <si>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</si>
  <si>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</si>
  <si>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</si>
  <si>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</si>
  <si>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</si>
  <si>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</si>
  <si>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</si>
  <si>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</si>
  <si>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</si>
  <si>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</si>
  <si>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</si>
  <si>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</si>
  <si>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</si>
  <si>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</si>
  <si>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</si>
  <si>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</si>
  <si>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</si>
  <si>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</si>
  <si>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</si>
  <si>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</si>
  <si>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</si>
  <si>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</si>
  <si>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</si>
  <si>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</si>
  <si>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</si>
  <si>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</si>
  <si>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</si>
  <si>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</si>
  <si>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</si>
  <si>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</si>
  <si>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</si>
  <si>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</si>
  <si>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</si>
  <si>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</si>
  <si>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</si>
  <si>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</si>
  <si>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</si>
  <si>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</si>
  <si>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</si>
  <si>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</si>
  <si>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</si>
  <si>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</si>
  <si>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</si>
  <si>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</si>
  <si>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</si>
  <si>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</si>
  <si>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</si>
  <si>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</si>
  <si>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</si>
  <si>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</si>
  <si>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</si>
  <si>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</si>
  <si>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</si>
  <si>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</si>
  <si>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</si>
  <si>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</si>
  <si>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</si>
  <si>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</si>
  <si>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</si>
  <si>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</si>
  <si>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</si>
  <si>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</si>
  <si>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</si>
  <si>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</si>
  <si>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</si>
  <si>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</si>
  <si>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</si>
  <si>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</si>
  <si>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</si>
  <si>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</si>
  <si>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</si>
  <si>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</si>
  <si>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</si>
  <si>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</si>
  <si>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</si>
  <si>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</si>
  <si>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</si>
  <si>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</si>
  <si>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</si>
  <si>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</si>
  <si>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</si>
  <si>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</si>
  <si>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</si>
  <si>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</si>
  <si>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</si>
  <si>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</si>
  <si>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</si>
  <si>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</si>
  <si>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</si>
  <si>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</si>
  <si>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</si>
  <si>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</si>
  <si>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</si>
  <si>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</si>
  <si>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</si>
  <si>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</si>
  <si>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</si>
  <si>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</si>
  <si>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</si>
  <si>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</si>
  <si>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</si>
  <si>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</si>
  <si>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</si>
  <si>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</si>
  <si>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</si>
  <si>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</si>
  <si>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</si>
  <si>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</si>
  <si>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</si>
  <si>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</si>
  <si>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</si>
  <si>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</si>
  <si>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</si>
  <si>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</si>
  <si>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</si>
  <si>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</si>
  <si>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</si>
  <si>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</si>
  <si>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</si>
  <si>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</si>
  <si>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</si>
  <si>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</si>
  <si>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</si>
  <si>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</si>
  <si>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</si>
  <si>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</si>
  <si>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</si>
  <si>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</si>
  <si>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</si>
  <si>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</si>
  <si>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</si>
  <si>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</si>
  <si>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</si>
  <si>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</si>
  <si>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</si>
  <si>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</si>
  <si>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</si>
  <si>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</si>
  <si>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</si>
  <si>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</si>
  <si>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</si>
  <si>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</si>
  <si>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</si>
  <si>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</si>
  <si>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</si>
  <si>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</si>
  <si>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</si>
  <si>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</si>
  <si>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</si>
  <si>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</si>
  <si>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</si>
  <si>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</si>
  <si>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</si>
  <si>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</si>
  <si>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</si>
  <si>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</si>
  <si>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</si>
  <si>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</si>
  <si>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</si>
  <si>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</si>
  <si>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</si>
  <si>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</si>
  <si>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</si>
  <si>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</si>
  <si>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</si>
  <si>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</si>
  <si>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</si>
  <si>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</si>
  <si>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</si>
  <si>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</si>
  <si>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</si>
  <si>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</si>
  <si>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</si>
  <si>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</si>
  <si>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</si>
  <si>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</si>
  <si>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</si>
  <si>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</si>
  <si>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</si>
  <si>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</si>
  <si>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</si>
  <si>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</si>
  <si>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</si>
  <si>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</si>
  <si>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</si>
  <si>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</si>
  <si>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</si>
  <si>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</si>
  <si>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</si>
  <si>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</si>
  <si>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</si>
  <si>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</si>
  <si>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</si>
  <si>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</si>
  <si>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</si>
  <si>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</si>
  <si>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</si>
  <si>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</si>
  <si>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</si>
  <si>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</si>
  <si>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</si>
  <si>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</si>
  <si>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</si>
  <si>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</si>
  <si>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</si>
  <si>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</si>
  <si>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</si>
  <si>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</si>
  <si>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</si>
  <si>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</si>
  <si>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</si>
  <si>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</si>
  <si>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</si>
  <si>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</si>
  <si>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</si>
  <si>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</si>
  <si>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</si>
  <si>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</si>
  <si>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</si>
  <si>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</si>
  <si>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</si>
  <si>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</si>
  <si>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</si>
  <si>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</si>
  <si>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</si>
  <si>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</si>
  <si>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</si>
  <si>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</si>
  <si>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</si>
  <si>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</si>
  <si>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</si>
  <si>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</si>
  <si>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</si>
  <si>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</si>
  <si>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</si>
  <si>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</si>
  <si>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</si>
  <si>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</si>
  <si>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</si>
  <si>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</si>
  <si>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</si>
  <si>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</si>
  <si>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</si>
  <si>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</si>
  <si>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</si>
  <si>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</si>
  <si>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</si>
  <si>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</si>
  <si>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</si>
  <si>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</si>
  <si>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</si>
  <si>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</si>
  <si>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</si>
  <si>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</si>
  <si>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</si>
  <si>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</si>
  <si>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</si>
  <si>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</si>
  <si>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</si>
  <si>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</si>
  <si>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</si>
  <si>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</si>
  <si>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</si>
  <si>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</si>
  <si>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</si>
  <si>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</si>
  <si>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</si>
  <si>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</si>
  <si>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</si>
  <si>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</si>
  <si>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</si>
  <si>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</si>
  <si>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</si>
  <si>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</si>
  <si>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</si>
  <si>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</si>
  <si>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</si>
  <si>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</si>
  <si>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</si>
  <si>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</si>
  <si>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</si>
  <si>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</si>
  <si>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</si>
  <si>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</si>
  <si>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</si>
  <si>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</si>
  <si>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</si>
  <si>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</si>
  <si>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</si>
  <si>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</si>
  <si>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</si>
  <si>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</si>
  <si>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</si>
  <si>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</si>
  <si>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</si>
  <si>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</si>
  <si>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</si>
  <si>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</si>
  <si>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</si>
  <si>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</si>
  <si>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</si>
  <si>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</si>
  <si>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</si>
  <si>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</si>
  <si>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</si>
  <si>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</si>
  <si>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</si>
  <si>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</si>
  <si>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</si>
  <si>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</si>
  <si>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</si>
  <si>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</si>
  <si>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</si>
  <si>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</si>
  <si>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</si>
  <si>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</si>
  <si>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</si>
  <si>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</si>
  <si>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</si>
  <si>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</si>
  <si>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</si>
  <si>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</si>
  <si>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</si>
  <si>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</si>
  <si>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</si>
  <si>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</si>
  <si>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</si>
  <si>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</si>
  <si>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</si>
  <si>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</si>
  <si>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</si>
  <si>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</si>
  <si>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</si>
  <si>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</si>
  <si>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</si>
  <si>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</si>
  <si>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</si>
  <si>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</si>
  <si>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</si>
  <si>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</si>
  <si>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</si>
  <si>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</si>
  <si>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</si>
  <si>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</si>
  <si>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</si>
  <si>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</si>
  <si>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</si>
  <si>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</si>
  <si>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</si>
  <si>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</si>
  <si>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</si>
  <si>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</si>
  <si>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</si>
  <si>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</si>
  <si>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</si>
  <si>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</si>
  <si>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</si>
  <si>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</si>
  <si>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</si>
  <si>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</si>
  <si>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</si>
  <si>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</si>
  <si>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</si>
  <si>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</si>
  <si>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</si>
  <si>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</si>
  <si>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</si>
  <si>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</si>
  <si>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</si>
  <si>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</si>
  <si>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</si>
  <si>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</si>
  <si>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</si>
  <si>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</si>
  <si>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</si>
  <si>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</si>
  <si>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</si>
  <si>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</si>
  <si>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</si>
  <si>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</si>
  <si>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</si>
  <si>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</si>
  <si>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</si>
  <si>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</si>
  <si>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</si>
  <si>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</si>
  <si>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</si>
  <si>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</si>
  <si>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</si>
  <si>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</si>
  <si>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</si>
  <si>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</si>
  <si>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</si>
  <si>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</si>
  <si>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</si>
  <si>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</si>
  <si>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</si>
  <si>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</si>
  <si>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</si>
  <si>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</si>
  <si>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</si>
  <si>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</si>
  <si>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</si>
  <si>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</si>
  <si>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</si>
  <si>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</si>
  <si>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</si>
  <si>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</si>
  <si>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</si>
  <si>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</si>
  <si>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</si>
  <si>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</si>
  <si>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</si>
  <si>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</si>
  <si>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</si>
  <si>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</si>
  <si>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</si>
  <si>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</si>
  <si>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</si>
  <si>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</si>
  <si>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</si>
  <si>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</si>
  <si>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</si>
  <si>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</si>
  <si>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</si>
  <si>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</si>
  <si>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</si>
  <si>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</si>
  <si>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</si>
  <si>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</si>
  <si>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</si>
  <si>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</si>
  <si>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</si>
  <si>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</si>
  <si>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</si>
  <si>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</si>
  <si>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</si>
  <si>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</si>
  <si>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</si>
  <si>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</si>
  <si>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</si>
  <si>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</si>
  <si>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</si>
  <si>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</si>
  <si>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</si>
  <si>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</si>
  <si>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</si>
  <si>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</si>
  <si>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</si>
  <si>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</si>
  <si>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</si>
  <si>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</si>
  <si>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</si>
  <si>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</si>
  <si>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</si>
  <si>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</si>
  <si>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</si>
  <si>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</si>
  <si>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</si>
  <si>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</si>
  <si>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</si>
  <si>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</si>
  <si>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</si>
  <si>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</si>
  <si>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</si>
  <si>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</si>
  <si>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</si>
  <si>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</si>
  <si>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</si>
  <si>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</si>
  <si>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</si>
  <si>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</si>
  <si>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</si>
  <si>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</si>
  <si>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</si>
  <si>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</si>
  <si>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</si>
  <si>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</si>
  <si>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</si>
  <si>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</si>
  <si>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</si>
  <si>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</si>
  <si>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</si>
  <si>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</si>
  <si>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</si>
  <si>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</si>
  <si>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</si>
  <si>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</si>
  <si>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</si>
  <si>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</si>
  <si>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</si>
  <si>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</si>
  <si>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</si>
  <si>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</si>
  <si>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</si>
  <si>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</si>
  <si>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</si>
  <si>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</si>
  <si>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</si>
  <si>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</si>
  <si>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</si>
  <si>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</si>
  <si>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</si>
  <si>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</si>
  <si>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</si>
  <si>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</si>
  <si>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</si>
  <si>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</si>
  <si>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</si>
  <si>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</si>
  <si>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</si>
  <si>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</si>
  <si>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</si>
  <si>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</si>
  <si>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</si>
  <si>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</si>
  <si>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</si>
  <si>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</si>
  <si>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</si>
  <si>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</si>
  <si>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</si>
  <si>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</si>
  <si>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</si>
  <si>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</si>
  <si>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</si>
  <si>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</si>
  <si>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</si>
  <si>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</si>
  <si>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</si>
  <si>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</si>
  <si>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</si>
  <si>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</si>
  <si>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</si>
  <si>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</si>
  <si>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</si>
  <si>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</si>
  <si>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</si>
  <si>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</si>
  <si>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</si>
  <si>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</si>
  <si>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</si>
  <si>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</si>
  <si>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</si>
  <si>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</si>
  <si>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</si>
  <si>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</si>
  <si>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</si>
  <si>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</si>
  <si>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</si>
  <si>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</si>
  <si>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</si>
  <si>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</si>
  <si>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</si>
  <si>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</si>
  <si>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</si>
  <si>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</si>
  <si>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</si>
  <si>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</si>
  <si>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</si>
  <si>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</si>
  <si>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</si>
  <si>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</si>
  <si>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</si>
  <si>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</si>
  <si>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</si>
  <si>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</si>
  <si>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</si>
  <si>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</si>
  <si>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</si>
  <si>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</si>
  <si>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</si>
  <si>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</si>
  <si>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</si>
  <si>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</si>
  <si>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</si>
  <si>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</si>
  <si>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</si>
  <si>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</si>
  <si>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</si>
  <si>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</si>
  <si>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</si>
  <si>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</si>
  <si>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</si>
  <si>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</si>
  <si>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</si>
  <si>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</si>
  <si>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</si>
  <si>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</si>
  <si>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</si>
  <si>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</si>
  <si>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</si>
  <si>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</si>
  <si>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</si>
  <si>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</si>
  <si>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</si>
  <si>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</si>
  <si>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</si>
  <si>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</si>
  <si>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</si>
  <si>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</si>
  <si>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</si>
  <si>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</si>
  <si>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</si>
  <si>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</si>
  <si>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</si>
  <si>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</si>
  <si>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</si>
  <si>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</si>
  <si>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</si>
  <si>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</si>
  <si>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</si>
  <si>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</si>
  <si>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</si>
  <si>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</si>
  <si>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</si>
  <si>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</si>
  <si>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</si>
  <si>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</si>
  <si>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</si>
  <si>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</si>
  <si>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</si>
  <si>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</si>
  <si>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</si>
  <si>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</si>
  <si>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</si>
  <si>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</si>
  <si>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</si>
  <si>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</si>
  <si>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</si>
  <si>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</si>
  <si>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</si>
  <si>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</si>
  <si>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</si>
  <si>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</si>
  <si>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</si>
  <si>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</si>
  <si>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</si>
  <si>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</si>
  <si>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</si>
  <si>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</si>
  <si>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</si>
  <si>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</si>
  <si>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</si>
  <si>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</si>
  <si>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</si>
  <si>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</si>
  <si>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</si>
  <si>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</si>
  <si>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</si>
  <si>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</si>
  <si>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</si>
  <si>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</si>
  <si>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</si>
  <si>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</si>
  <si>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</si>
  <si>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</si>
  <si>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</si>
  <si>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</si>
  <si>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</si>
  <si>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</si>
  <si>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</si>
  <si>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</si>
  <si>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</si>
  <si>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</si>
  <si>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</si>
  <si>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</si>
  <si>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</si>
  <si>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</si>
  <si>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</si>
  <si>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</si>
  <si>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</si>
  <si>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</si>
  <si>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</si>
  <si>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</si>
  <si>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</si>
  <si>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</si>
  <si>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</si>
  <si>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</si>
  <si>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</si>
  <si>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</si>
  <si>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</si>
  <si>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</si>
  <si>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</si>
  <si>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</si>
  <si>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</si>
  <si>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</si>
  <si>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</si>
  <si>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</si>
  <si>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</si>
  <si>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</si>
  <si>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</si>
  <si>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</si>
  <si>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</si>
  <si>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</si>
  <si>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</si>
  <si>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</si>
  <si>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</si>
  <si>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</si>
  <si>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</si>
  <si>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</si>
  <si>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</si>
  <si>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</si>
  <si>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</si>
  <si>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</si>
  <si>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</si>
  <si>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</si>
  <si>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</si>
  <si>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</si>
  <si>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</si>
  <si>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</si>
  <si>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</si>
  <si>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</si>
  <si>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</si>
  <si>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</si>
  <si>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</si>
  <si>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</si>
  <si>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</si>
  <si>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</si>
  <si>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</si>
  <si>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</si>
  <si>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</si>
  <si>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</si>
  <si>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</si>
  <si>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</si>
  <si>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</si>
  <si>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</si>
  <si>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</si>
  <si>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</si>
  <si>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</si>
  <si>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</si>
  <si>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</si>
  <si>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</si>
  <si>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</si>
  <si>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</si>
  <si>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</si>
  <si>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</si>
  <si>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</si>
  <si>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</si>
  <si>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</si>
  <si>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</si>
  <si>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</si>
  <si>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</si>
  <si>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</si>
  <si>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</si>
  <si>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</si>
  <si>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</si>
  <si>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</si>
  <si>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</si>
  <si>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</si>
  <si>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</si>
  <si>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</si>
  <si>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</si>
  <si>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</si>
  <si>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</si>
  <si>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</si>
  <si>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</si>
  <si>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</si>
  <si>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</si>
  <si>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</si>
  <si>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</si>
  <si>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</si>
  <si>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</si>
  <si>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</si>
  <si>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</si>
  <si>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</si>
  <si>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</si>
  <si>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</si>
  <si>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</si>
  <si>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</si>
  <si>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</si>
  <si>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</si>
  <si>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</si>
  <si>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</si>
  <si>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</si>
  <si>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</si>
  <si>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</si>
  <si>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</si>
  <si>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</si>
  <si>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</si>
  <si>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</si>
  <si>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</si>
  <si>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</si>
  <si>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</si>
  <si>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</si>
  <si>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</si>
  <si>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</si>
  <si>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</si>
  <si>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</si>
  <si>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</si>
  <si>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</si>
  <si>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</si>
  <si>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</si>
  <si>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</si>
  <si>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</si>
  <si>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</si>
  <si>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</si>
  <si>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</si>
  <si>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</si>
  <si>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</si>
  <si>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</si>
  <si>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</si>
  <si>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</si>
  <si>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</si>
  <si>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</si>
  <si>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</si>
  <si>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</si>
  <si>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</si>
  <si>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</si>
  <si>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</si>
  <si>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</si>
  <si>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</si>
  <si>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</si>
  <si>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</si>
  <si>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</si>
  <si>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</si>
  <si>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</si>
  <si>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</si>
  <si>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</si>
  <si>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</si>
  <si>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</si>
  <si>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</si>
  <si>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</si>
  <si>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</si>
  <si>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</si>
  <si>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</si>
  <si>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</si>
  <si>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</si>
  <si>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</si>
  <si>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</si>
  <si>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</si>
  <si>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</si>
  <si>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</si>
  <si>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</si>
  <si>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</si>
  <si>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</si>
  <si>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</si>
  <si>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</si>
  <si>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</si>
  <si>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</si>
  <si>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</si>
  <si>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</si>
  <si>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</si>
  <si>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</si>
  <si>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</si>
  <si>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</si>
  <si>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</si>
  <si>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</si>
  <si>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</si>
  <si>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</si>
  <si>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</si>
  <si>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</si>
  <si>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</si>
  <si>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</si>
  <si>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</si>
  <si>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</si>
  <si>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</si>
  <si>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</si>
  <si>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</si>
  <si>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</si>
  <si>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</si>
  <si>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</si>
  <si>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</si>
  <si>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</si>
  <si>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</si>
  <si>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</si>
  <si>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</si>
  <si>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</si>
  <si>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</si>
  <si>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</si>
  <si>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</si>
  <si>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</si>
  <si>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</si>
  <si>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</si>
  <si>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</si>
  <si>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</si>
  <si>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</si>
  <si>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</si>
  <si>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</si>
  <si>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</si>
  <si>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</si>
  <si>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</si>
  <si>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</si>
  <si>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</si>
  <si>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</si>
  <si>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</si>
  <si>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</si>
  <si>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</si>
  <si>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</si>
  <si>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</si>
  <si>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</si>
  <si>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</si>
  <si>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</si>
  <si>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</si>
  <si>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</si>
  <si>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</si>
  <si>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</si>
  <si>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</si>
  <si>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</si>
  <si>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</si>
  <si>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</si>
  <si>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</si>
  <si>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</si>
  <si>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</si>
  <si>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</si>
  <si>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</si>
  <si>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</si>
  <si>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</si>
  <si>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</si>
  <si>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</si>
  <si>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</si>
  <si>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</si>
  <si>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</si>
  <si>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</si>
  <si>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</si>
  <si>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</si>
  <si>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</si>
  <si>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</si>
  <si>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</si>
  <si>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</si>
  <si>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</si>
  <si>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</si>
  <si>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</si>
  <si>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</si>
  <si>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</si>
  <si>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</si>
  <si>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</si>
  <si>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</si>
  <si>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</si>
  <si>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</si>
  <si>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</si>
  <si>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</si>
  <si>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</si>
  <si>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</si>
  <si>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</si>
  <si>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</si>
  <si>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</si>
  <si>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</si>
  <si>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</si>
  <si>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</si>
  <si>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</si>
  <si>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</si>
  <si>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</si>
  <si>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</si>
  <si>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</si>
  <si>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</si>
  <si>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</si>
  <si>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</si>
  <si>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</si>
  <si>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</si>
  <si>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</si>
  <si>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</si>
  <si>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</si>
  <si>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</si>
  <si>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</si>
  <si>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</si>
  <si>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</si>
  <si>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</si>
  <si>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</si>
  <si>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</si>
  <si>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</si>
  <si>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</si>
  <si>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</si>
  <si>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</si>
  <si>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</si>
  <si>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</si>
  <si>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</si>
  <si>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</si>
  <si>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</si>
  <si>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</si>
  <si>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</si>
  <si>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</si>
  <si>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</si>
  <si>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</si>
  <si>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</si>
  <si>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</si>
  <si>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</si>
  <si>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</si>
  <si>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</si>
  <si>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</si>
  <si>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</si>
  <si>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</si>
  <si>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</si>
  <si>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</si>
  <si>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</si>
  <si>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</si>
  <si>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</si>
  <si>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</si>
  <si>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</si>
  <si>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</si>
  <si>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</si>
  <si>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</si>
  <si>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</si>
  <si>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</si>
  <si>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</si>
  <si>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</si>
  <si>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</si>
  <si>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</si>
  <si>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</si>
  <si>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</si>
  <si>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</si>
  <si>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</si>
  <si>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</si>
  <si>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</si>
  <si>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</si>
  <si>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</si>
  <si>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</si>
  <si>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</si>
  <si>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</si>
  <si>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</si>
  <si>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</si>
  <si>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</si>
  <si>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</si>
  <si>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</si>
  <si>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</si>
  <si>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</si>
  <si>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</si>
  <si>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</si>
  <si>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</si>
  <si>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</si>
  <si>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</si>
  <si>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</si>
  <si>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</si>
  <si>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</si>
  <si>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</si>
  <si>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</si>
  <si>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</si>
  <si>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</si>
  <si>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</si>
  <si>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</si>
  <si>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</si>
  <si>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</si>
  <si>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</si>
  <si>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</si>
  <si>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</si>
  <si>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</si>
  <si>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</si>
  <si>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</si>
  <si>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</si>
  <si>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</si>
  <si>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</si>
  <si>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</si>
  <si>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</si>
  <si>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</si>
  <si>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</si>
  <si>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</si>
  <si>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</si>
  <si>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</si>
  <si>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</si>
  <si>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</si>
  <si>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</si>
  <si>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</si>
  <si>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</si>
  <si>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</si>
  <si>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</si>
  <si>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</si>
  <si>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</si>
  <si>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</si>
  <si>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</si>
  <si>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</si>
  <si>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</si>
  <si>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</si>
  <si>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</si>
  <si>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</si>
  <si>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</si>
  <si>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</si>
  <si>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</si>
  <si>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</si>
  <si>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</si>
  <si>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</si>
  <si>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</si>
  <si>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</si>
  <si>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</si>
  <si>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</si>
  <si>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</si>
  <si>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</si>
  <si>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</si>
  <si>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</si>
  <si>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</si>
  <si>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</si>
  <si>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</si>
  <si>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</si>
  <si>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</si>
  <si>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</si>
  <si>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</si>
  <si>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</si>
  <si>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</si>
  <si>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</si>
  <si>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</si>
  <si>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</si>
  <si>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</si>
  <si>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</si>
  <si>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</si>
  <si>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</si>
  <si>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</si>
  <si>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</si>
  <si>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</si>
  <si>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</si>
  <si>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</si>
  <si>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</si>
  <si>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</si>
  <si>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</si>
  <si>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</si>
  <si>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</si>
  <si>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</si>
  <si>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</si>
  <si>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</si>
  <si>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</si>
  <si>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</si>
  <si>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</si>
  <si>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</si>
  <si>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</si>
  <si>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</si>
  <si>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</si>
  <si>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</si>
  <si>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</si>
  <si>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</si>
  <si>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</si>
  <si>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</si>
  <si>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</si>
  <si>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</si>
  <si>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</si>
  <si>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</si>
  <si>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</si>
  <si>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</si>
  <si>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</si>
  <si>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</si>
  <si>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</si>
  <si>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</si>
  <si>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</si>
  <si>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</si>
  <si>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</si>
  <si>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</si>
  <si>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</si>
  <si>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</si>
  <si>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</si>
  <si>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</si>
  <si>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</si>
  <si>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</si>
  <si>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</si>
  <si>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</si>
  <si>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</si>
  <si>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</si>
  <si>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</si>
  <si>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</si>
  <si>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</si>
  <si>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</si>
  <si>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</si>
  <si>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</si>
  <si>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</si>
  <si>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</si>
  <si>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</si>
  <si>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</si>
  <si>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</si>
  <si>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</si>
  <si>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</si>
  <si>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</si>
  <si>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</si>
  <si>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</si>
  <si>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</si>
  <si>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</si>
  <si>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</si>
  <si>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</si>
  <si>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</si>
  <si>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</si>
  <si>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</si>
  <si>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</si>
  <si>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</si>
  <si>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</si>
  <si>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</si>
  <si>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</si>
  <si>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</si>
  <si>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</si>
  <si>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</si>
  <si>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</si>
  <si>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</si>
  <si>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</si>
  <si>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</si>
  <si>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</si>
  <si>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</si>
  <si>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</si>
  <si>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</si>
  <si>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</si>
  <si>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</si>
  <si>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</si>
  <si>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</si>
  <si>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</si>
  <si>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</si>
  <si>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</si>
  <si>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</si>
  <si>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</si>
  <si>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</si>
  <si>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</si>
  <si>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</si>
  <si>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</si>
  <si>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</si>
  <si>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</si>
  <si>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</si>
  <si>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</si>
  <si>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</si>
  <si>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</si>
  <si>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</si>
  <si>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</si>
  <si>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</si>
  <si>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</si>
  <si>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</si>
  <si>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</si>
  <si>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</si>
  <si>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</si>
  <si>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</si>
  <si>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</si>
  <si>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</si>
  <si>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</si>
  <si>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</si>
  <si>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</si>
  <si>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</si>
  <si>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</si>
  <si>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</si>
  <si>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</si>
  <si>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</si>
  <si>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</si>
  <si>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</si>
  <si>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</si>
  <si>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</si>
  <si>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</si>
  <si>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</si>
  <si>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</si>
  <si>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</si>
  <si>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</si>
  <si>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</si>
  <si>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</si>
  <si>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</si>
  <si>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</si>
  <si>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</si>
  <si>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</si>
  <si>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</si>
  <si>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</si>
  <si>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</si>
  <si>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</si>
  <si>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</si>
  <si>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</si>
  <si>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</si>
  <si>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</si>
  <si>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</si>
  <si>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</si>
  <si>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</si>
  <si>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</si>
  <si>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</si>
  <si>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</si>
  <si>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</si>
  <si>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</si>
  <si>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</si>
  <si>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</si>
  <si>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</si>
  <si>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</si>
  <si>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</si>
  <si>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</si>
  <si>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</si>
  <si>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</si>
  <si>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</si>
  <si>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</si>
  <si>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</si>
  <si>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</si>
  <si>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</si>
  <si>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</si>
  <si>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</si>
  <si>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</si>
  <si>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</si>
  <si>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</si>
  <si>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</si>
  <si>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</si>
  <si>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</si>
  <si>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</si>
  <si>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</si>
  <si>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</si>
  <si>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</si>
  <si>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</si>
  <si>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</si>
  <si>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</si>
  <si>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</si>
  <si>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</si>
  <si>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</si>
  <si>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</si>
  <si>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</si>
  <si>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</si>
  <si>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</si>
  <si>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</si>
  <si>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</si>
  <si>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</si>
  <si>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</si>
  <si>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</si>
  <si>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</si>
  <si>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</si>
  <si>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</si>
  <si>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</si>
  <si>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</si>
  <si>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</si>
  <si>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</si>
  <si>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</si>
  <si>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</si>
  <si>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</si>
  <si>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</si>
  <si>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</si>
  <si>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</si>
  <si>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</si>
  <si>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</si>
  <si>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</si>
  <si>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</si>
  <si>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</si>
  <si>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</si>
  <si>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</si>
  <si>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</si>
  <si>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</si>
  <si>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</si>
  <si>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</si>
  <si>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</si>
  <si>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</si>
  <si>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</si>
  <si>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</si>
  <si>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</si>
  <si>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</si>
  <si>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</si>
  <si>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</si>
  <si>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</si>
  <si>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</si>
  <si>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</si>
  <si>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</si>
  <si>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</si>
  <si>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</si>
  <si>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</si>
  <si>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</si>
  <si>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</si>
  <si>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</si>
  <si>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</si>
  <si>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</si>
  <si>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</si>
  <si>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</si>
  <si>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</si>
  <si>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</si>
  <si>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</si>
  <si>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</si>
  <si>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</si>
  <si>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</si>
  <si>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</si>
  <si>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</si>
  <si>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</si>
  <si>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</si>
  <si>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</si>
  <si>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</si>
  <si>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</si>
  <si>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</si>
  <si>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</si>
  <si>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</si>
  <si>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</si>
  <si>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</si>
  <si>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</si>
  <si>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</si>
  <si>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</si>
  <si>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</si>
  <si>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</si>
  <si>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</si>
  <si>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</si>
  <si>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</si>
  <si>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</si>
  <si>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</si>
  <si>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</si>
  <si>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</si>
  <si>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</si>
  <si>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</si>
  <si>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</si>
  <si>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</si>
  <si>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</si>
  <si>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</si>
  <si>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</si>
  <si>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</si>
  <si>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</si>
  <si>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</si>
  <si>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</si>
  <si>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</si>
  <si>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</si>
  <si>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</si>
  <si>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</si>
  <si>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</si>
  <si>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</si>
  <si>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</si>
  <si>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</si>
  <si>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</si>
  <si>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</si>
  <si>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</si>
  <si>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</si>
  <si>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</si>
  <si>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</si>
  <si>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</si>
  <si>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</si>
  <si>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</si>
  <si>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</si>
  <si>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</si>
  <si>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</si>
  <si>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</si>
  <si>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</si>
  <si>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</si>
  <si>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</si>
  <si>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</si>
  <si>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</si>
  <si>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</si>
  <si>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</si>
  <si>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</si>
  <si>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</si>
  <si>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</si>
  <si>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</si>
  <si>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</si>
  <si>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</si>
  <si>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</si>
  <si>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</si>
  <si>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</si>
  <si>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</si>
  <si>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</si>
  <si>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</si>
  <si>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</si>
  <si>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</si>
  <si>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</si>
  <si>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</si>
  <si>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</si>
  <si>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</si>
  <si>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</si>
  <si>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</si>
  <si>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</si>
  <si>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</si>
  <si>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</si>
  <si>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</si>
  <si>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</si>
  <si>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</si>
  <si>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</si>
  <si>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</si>
  <si>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</si>
  <si>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</si>
  <si>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</si>
  <si>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</si>
  <si>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</si>
  <si>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</si>
  <si>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</si>
  <si>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</si>
  <si>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</si>
  <si>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</si>
  <si>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</si>
  <si>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</si>
  <si>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</si>
  <si>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</si>
  <si>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</si>
  <si>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</si>
  <si>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</si>
  <si>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</si>
  <si>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</si>
  <si>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</si>
  <si>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</si>
  <si>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</si>
  <si>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</si>
  <si>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</si>
  <si>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</si>
  <si>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</si>
  <si>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</si>
  <si>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</si>
  <si>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</si>
  <si>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</si>
  <si>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</si>
  <si>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</si>
  <si>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</si>
  <si>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</si>
  <si>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</si>
  <si>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</si>
  <si>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</si>
  <si>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</si>
  <si>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</si>
  <si>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</si>
  <si>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</si>
  <si>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</si>
  <si>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</si>
  <si>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</si>
  <si>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</si>
  <si>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</si>
  <si>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</si>
  <si>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</si>
  <si>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</si>
  <si>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</si>
  <si>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</si>
  <si>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</si>
  <si>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</si>
  <si>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</si>
  <si>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</si>
  <si>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</si>
  <si>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</si>
  <si>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</si>
  <si>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</si>
  <si>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</si>
  <si>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</si>
  <si>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</si>
  <si>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</si>
  <si>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</si>
  <si>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</si>
  <si>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</si>
  <si>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</si>
  <si>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</si>
  <si>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</si>
  <si>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</si>
  <si>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</si>
  <si>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</si>
  <si>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</si>
  <si>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</si>
  <si>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</si>
  <si>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</si>
  <si>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</si>
  <si>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</si>
  <si>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</si>
  <si>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</si>
  <si>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</si>
  <si>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</si>
  <si>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</si>
  <si>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</si>
  <si>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</si>
  <si>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</si>
  <si>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</si>
  <si>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</si>
  <si>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</si>
  <si>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</si>
  <si>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</si>
  <si>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</si>
  <si>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</si>
  <si>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</si>
  <si>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</si>
  <si>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</si>
  <si>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</si>
  <si>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</si>
  <si>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</si>
  <si>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</si>
  <si>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</si>
  <si>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</si>
  <si>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</si>
  <si>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</si>
  <si>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</si>
  <si>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</si>
  <si>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</si>
  <si>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</si>
  <si>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</si>
  <si>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</si>
  <si>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</si>
  <si>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</si>
  <si>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</si>
  <si>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</si>
  <si>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</si>
  <si>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</si>
  <si>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</si>
  <si>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</si>
  <si>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</si>
  <si>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</si>
  <si>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</si>
  <si>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</si>
  <si>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</si>
  <si>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</si>
  <si>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</si>
  <si>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</si>
  <si>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</si>
  <si>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</si>
  <si>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</si>
  <si>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</si>
  <si>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</si>
  <si>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</si>
  <si>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</si>
  <si>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</si>
  <si>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</si>
  <si>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</si>
  <si>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</si>
  <si>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</si>
  <si>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</si>
  <si>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</si>
  <si>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</si>
  <si>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</si>
  <si>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</si>
  <si>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</si>
  <si>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</si>
  <si>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</si>
  <si>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</si>
  <si>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</si>
  <si>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</si>
  <si>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</si>
  <si>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</si>
  <si>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</si>
  <si>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</si>
  <si>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</si>
  <si>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</si>
  <si>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</si>
  <si>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</si>
  <si>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</si>
  <si>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</si>
  <si>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</si>
  <si>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</si>
  <si>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</si>
  <si>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</si>
  <si>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</si>
  <si>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</si>
  <si>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</si>
  <si>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</si>
  <si>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</si>
  <si>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</si>
  <si>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</si>
  <si>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</si>
  <si>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</si>
  <si>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</si>
  <si>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</si>
  <si>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</si>
  <si>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</si>
  <si>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</si>
  <si>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</si>
  <si>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</si>
  <si>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</si>
  <si>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</si>
  <si>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</si>
  <si>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</si>
  <si>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</si>
  <si>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</si>
  <si>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</si>
  <si>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</si>
  <si>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</si>
  <si>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</si>
  <si>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</si>
  <si>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</si>
  <si>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</si>
  <si>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</si>
  <si>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</si>
  <si>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</si>
  <si>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</si>
  <si>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</si>
  <si>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</si>
  <si>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</si>
  <si>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</si>
  <si>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</si>
  <si>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</si>
  <si>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</si>
  <si>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</si>
  <si>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</si>
  <si>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</si>
  <si>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</si>
  <si>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</si>
  <si>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</si>
  <si>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</si>
  <si>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</si>
  <si>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</si>
  <si>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</si>
  <si>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</si>
  <si>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</si>
  <si>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</si>
  <si>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</si>
  <si>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</si>
  <si>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</si>
  <si>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</si>
  <si>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</si>
  <si>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</si>
  <si>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</si>
  <si>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</si>
  <si>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</si>
  <si>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</si>
  <si>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</si>
  <si>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</si>
  <si>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</si>
  <si>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</si>
  <si>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</si>
  <si>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</si>
  <si>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</si>
  <si>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</si>
  <si>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</si>
  <si>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</si>
  <si>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</si>
  <si>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</si>
  <si>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</si>
  <si>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</si>
  <si>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</si>
  <si>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</si>
  <si>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</si>
  <si>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</si>
  <si>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</si>
  <si>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</si>
  <si>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</si>
  <si>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</si>
  <si>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</si>
  <si>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</si>
  <si>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</si>
  <si>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</si>
  <si>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</si>
  <si>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</si>
  <si>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</si>
  <si>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</si>
  <si>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</si>
  <si>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</si>
  <si>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</si>
  <si>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</si>
  <si>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</si>
  <si>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</si>
  <si>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</si>
  <si>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</si>
  <si>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</si>
  <si>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</si>
  <si>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</si>
  <si>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</si>
  <si>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</si>
  <si>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</si>
  <si>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</si>
  <si>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</si>
  <si>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</si>
  <si>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</si>
  <si>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</si>
  <si>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</si>
  <si>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</si>
  <si>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</si>
  <si>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</si>
  <si>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</si>
  <si>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</si>
  <si>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</si>
  <si>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</si>
  <si>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</si>
  <si>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</si>
  <si>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</si>
  <si>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</si>
  <si>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</si>
  <si>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</si>
  <si>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</si>
  <si>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</si>
  <si>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</si>
  <si>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</si>
  <si>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</si>
  <si>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</si>
  <si>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</si>
  <si>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</si>
  <si>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</si>
  <si>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</si>
  <si>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</si>
  <si>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</si>
  <si>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</si>
  <si>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</si>
  <si>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</si>
  <si>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</si>
  <si>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</si>
  <si>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</si>
  <si>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</si>
  <si>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</si>
  <si>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</si>
  <si>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</si>
  <si>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</si>
  <si>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</si>
  <si>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</si>
  <si>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</si>
  <si>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</si>
  <si>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</si>
  <si>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</si>
  <si>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</si>
  <si>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</si>
  <si>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</si>
  <si>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</si>
  <si>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</si>
  <si>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</si>
  <si>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</si>
  <si>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</si>
  <si>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</si>
  <si>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</si>
  <si>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</si>
  <si>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</si>
  <si>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</si>
  <si>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</si>
  <si>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</si>
  <si>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</si>
  <si>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</si>
  <si>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</si>
  <si>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</si>
  <si>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</si>
  <si>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</si>
  <si>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</si>
  <si>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</si>
  <si>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</si>
  <si>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</si>
  <si>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</si>
  <si>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</si>
  <si>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</si>
  <si>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</si>
  <si>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</si>
  <si>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</si>
  <si>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</si>
  <si>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</si>
  <si>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</si>
  <si>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</si>
  <si>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</si>
  <si>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</si>
  <si>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</si>
  <si>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</si>
  <si>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</si>
  <si>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</si>
  <si>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</si>
  <si>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</si>
  <si>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</si>
  <si>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</si>
  <si>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</si>
  <si>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</si>
  <si>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</si>
  <si>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</si>
  <si>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</si>
  <si>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</si>
  <si>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</si>
  <si>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</si>
  <si>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</si>
  <si>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</si>
  <si>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</si>
  <si>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</si>
  <si>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</si>
  <si>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</si>
  <si>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</si>
  <si>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</si>
  <si>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</si>
  <si>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</si>
  <si>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</si>
  <si>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</si>
  <si>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</si>
  <si>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</si>
  <si>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</si>
  <si>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</si>
  <si>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</si>
  <si>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</si>
  <si>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</si>
  <si>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</si>
  <si>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</si>
  <si>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</si>
  <si>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</si>
  <si>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</si>
  <si>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</si>
  <si>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</si>
  <si>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</si>
  <si>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</si>
  <si>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</si>
  <si>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</si>
  <si>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</si>
  <si>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</si>
  <si>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</si>
  <si>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</si>
  <si>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</si>
  <si>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</si>
  <si>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</si>
  <si>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</si>
  <si>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</si>
  <si>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</si>
  <si>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</si>
  <si>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</si>
  <si>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</si>
  <si>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</si>
  <si>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</si>
  <si>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</si>
  <si>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</si>
  <si>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</si>
  <si>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</si>
  <si>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</si>
  <si>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</si>
  <si>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</si>
  <si>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</si>
  <si>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</si>
  <si>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</si>
  <si>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</si>
  <si>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</si>
  <si>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</si>
  <si>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</si>
  <si>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</si>
  <si>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</si>
  <si>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</si>
  <si>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</si>
  <si>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</si>
  <si>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</si>
  <si>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</si>
  <si>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</si>
  <si>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</si>
  <si>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</si>
  <si>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</si>
  <si>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</si>
  <si>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</si>
  <si>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</si>
  <si>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</si>
  <si>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</si>
  <si>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</si>
  <si>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</si>
  <si>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</si>
  <si>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</si>
  <si>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</si>
  <si>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</si>
  <si>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</si>
  <si>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</si>
  <si>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</si>
  <si>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</si>
  <si>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</si>
  <si>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</si>
  <si>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</si>
  <si>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</si>
  <si>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</si>
  <si>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</si>
  <si>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</si>
  <si>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</si>
  <si>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</si>
  <si>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</si>
  <si>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</si>
  <si>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</si>
  <si>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</si>
  <si>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</si>
  <si>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</si>
  <si>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</si>
  <si>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</si>
  <si>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</si>
  <si>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</si>
  <si>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</si>
  <si>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</si>
  <si>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</si>
  <si>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</si>
  <si>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</si>
  <si>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</si>
  <si>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</si>
  <si>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</si>
  <si>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</si>
  <si>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</si>
  <si>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</si>
  <si>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</si>
  <si>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</si>
  <si>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</si>
  <si>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</si>
  <si>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</si>
  <si>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</si>
  <si>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</si>
  <si>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</si>
  <si>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</si>
  <si>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</si>
  <si>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</si>
  <si>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</si>
  <si>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</si>
  <si>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</si>
  <si>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</si>
  <si>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</si>
  <si>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</si>
  <si>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</si>
  <si>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</si>
  <si>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</si>
  <si>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</si>
  <si>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</si>
  <si>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</si>
  <si>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</si>
  <si>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</si>
  <si>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</si>
  <si>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</si>
  <si>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</si>
  <si>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</si>
  <si>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</si>
  <si>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</si>
  <si>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</si>
  <si>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</si>
  <si>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</si>
  <si>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</si>
  <si>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</si>
  <si>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</si>
  <si>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</si>
  <si>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</si>
  <si>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</si>
  <si>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</si>
  <si>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</si>
  <si>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</si>
  <si>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</si>
  <si>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</si>
  <si>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</si>
  <si>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</si>
  <si>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</si>
  <si>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</si>
  <si>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</si>
  <si>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</si>
  <si>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</si>
  <si>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</si>
  <si>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</si>
  <si>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</si>
  <si>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</si>
  <si>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</si>
  <si>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</si>
  <si>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</si>
  <si>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</si>
  <si>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</si>
  <si>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</si>
  <si>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</si>
  <si>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</si>
  <si>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</si>
  <si>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</si>
  <si>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</si>
  <si>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</si>
  <si>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</si>
  <si>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</si>
  <si>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</si>
  <si>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</si>
  <si>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</si>
  <si>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</si>
  <si>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</si>
  <si>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</si>
  <si>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</si>
  <si>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</si>
  <si>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</si>
  <si>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</si>
  <si>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</si>
  <si>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</si>
  <si>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</si>
  <si>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</si>
  <si>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</si>
  <si>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</si>
  <si>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</si>
  <si>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</si>
  <si>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</si>
  <si>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</si>
  <si>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</si>
  <si>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</si>
  <si>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</si>
  <si>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</si>
  <si>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</si>
  <si>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</si>
  <si>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</si>
  <si>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</si>
  <si>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</si>
  <si>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</si>
  <si>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</si>
  <si>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</si>
  <si>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</si>
  <si>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</si>
  <si>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</si>
  <si>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</si>
  <si>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</si>
  <si>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</si>
  <si>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</si>
  <si>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</si>
  <si>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</si>
  <si>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</si>
  <si>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</si>
  <si>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</si>
  <si>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</si>
  <si>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</si>
  <si>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</si>
  <si>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</si>
  <si>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</si>
  <si>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</si>
  <si>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</si>
  <si>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</si>
  <si>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</si>
  <si>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</si>
  <si>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</si>
  <si>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</si>
  <si>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</si>
  <si>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</si>
  <si>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</si>
  <si>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</si>
  <si>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</si>
  <si>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</si>
  <si>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</si>
  <si>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</si>
  <si>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</si>
  <si>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</si>
  <si>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</si>
  <si>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</si>
  <si>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</si>
  <si>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</si>
  <si>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</si>
  <si>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</si>
  <si>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</si>
  <si>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</si>
  <si>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</si>
  <si>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</si>
  <si>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</si>
  <si>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</si>
  <si>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</si>
  <si>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</si>
  <si>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</si>
  <si>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</si>
  <si>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</si>
  <si>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</si>
  <si>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</si>
  <si>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</si>
  <si>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</si>
  <si>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</si>
  <si>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</si>
  <si>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</si>
  <si>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</si>
  <si>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</si>
  <si>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</si>
  <si>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</si>
  <si>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</si>
  <si>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</si>
  <si>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</si>
  <si>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</si>
  <si>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</si>
  <si>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</si>
  <si>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</si>
  <si>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</si>
  <si>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</si>
  <si>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</si>
  <si>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</si>
  <si>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</si>
  <si>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</si>
  <si>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</si>
  <si>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</si>
  <si>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</si>
  <si>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</si>
  <si>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</si>
  <si>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</si>
  <si>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</si>
  <si>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</si>
  <si>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</si>
  <si>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</si>
  <si>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</si>
  <si>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</si>
  <si>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</si>
  <si>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</si>
  <si>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</si>
  <si>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</si>
  <si>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</si>
  <si>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</si>
  <si>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</si>
  <si>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</si>
  <si>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</si>
  <si>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</si>
  <si>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</si>
  <si>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</si>
  <si>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</si>
  <si>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</si>
  <si>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</si>
  <si>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</si>
  <si>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</si>
  <si>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</si>
  <si>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</si>
  <si>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</si>
  <si>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</si>
  <si>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</si>
  <si>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</si>
  <si>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</si>
  <si>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</si>
  <si>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</si>
  <si>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</si>
  <si>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</si>
  <si>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</si>
  <si>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</si>
  <si>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</si>
  <si>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</si>
  <si>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</si>
  <si>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</si>
  <si>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</si>
  <si>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</si>
  <si>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</si>
  <si>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</si>
  <si>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</si>
  <si>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</si>
  <si>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</si>
  <si>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</si>
  <si>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</si>
  <si>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</si>
  <si>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</si>
  <si>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</si>
  <si>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</si>
  <si>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</si>
  <si>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</si>
  <si>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</si>
  <si>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</si>
  <si>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</si>
  <si>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</si>
  <si>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</si>
  <si>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</si>
  <si>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</si>
  <si>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</si>
  <si>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</si>
  <si>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</si>
  <si>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</si>
  <si>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</si>
  <si>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</si>
  <si>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</si>
  <si>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</si>
  <si>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</si>
  <si>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</si>
  <si>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</si>
  <si>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</si>
  <si>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</si>
  <si>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</si>
  <si>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</si>
  <si>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</si>
  <si>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</si>
  <si>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</si>
  <si>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</si>
  <si>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</si>
  <si>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</si>
  <si>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</si>
  <si>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</si>
  <si>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</si>
  <si>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</si>
  <si>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</si>
  <si>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</si>
  <si>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</si>
  <si>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</si>
  <si>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</si>
  <si>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</si>
  <si>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</si>
  <si>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</si>
  <si>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</si>
  <si>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</si>
  <si>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</si>
  <si>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</si>
  <si>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</si>
  <si>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</si>
  <si>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</si>
  <si>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</si>
  <si>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</si>
  <si>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</si>
  <si>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</si>
  <si>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</si>
  <si>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</si>
  <si>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</si>
  <si>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</si>
  <si>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</si>
  <si>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</si>
  <si>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</si>
  <si>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</si>
  <si>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</si>
  <si>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</si>
  <si>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</si>
  <si>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</si>
  <si>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</si>
  <si>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</si>
  <si>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</si>
  <si>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</si>
  <si>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</si>
  <si>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</si>
  <si>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</si>
  <si>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</si>
  <si>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</si>
  <si>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</si>
  <si>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</si>
  <si>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</si>
  <si>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</si>
  <si>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</si>
  <si>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</si>
  <si>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</si>
  <si>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</si>
  <si>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</si>
  <si>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</si>
  <si>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</si>
  <si>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</si>
  <si>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</si>
  <si>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</si>
  <si>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</si>
  <si>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</si>
  <si>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</si>
  <si>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</si>
  <si>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</si>
  <si>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</si>
  <si>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</si>
  <si>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</si>
  <si>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</si>
  <si>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</si>
  <si>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</si>
  <si>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</si>
  <si>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</si>
  <si>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</si>
  <si>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</si>
  <si>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</si>
  <si>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</si>
  <si>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</si>
  <si>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</si>
  <si>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</si>
  <si>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</si>
  <si>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</si>
  <si>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</si>
  <si>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</si>
  <si>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</si>
  <si>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</si>
  <si>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</si>
  <si>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</si>
  <si>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</si>
  <si>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</si>
  <si>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</si>
  <si>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</si>
  <si>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</si>
  <si>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</si>
  <si>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</si>
  <si>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</si>
  <si>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</si>
  <si>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</si>
  <si>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</si>
  <si>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</si>
  <si>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</si>
  <si>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</si>
  <si>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</si>
  <si>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</si>
  <si>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</si>
  <si>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</si>
  <si>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</si>
  <si>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</si>
  <si>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</si>
  <si>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</si>
  <si>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</si>
  <si>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</si>
  <si>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</si>
  <si>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</si>
  <si>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</si>
  <si>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</si>
  <si>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</si>
  <si>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</si>
  <si>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</si>
  <si>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</si>
  <si>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</si>
  <si>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</si>
  <si>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</si>
  <si>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</si>
  <si>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</si>
  <si>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</si>
  <si>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</si>
  <si>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</si>
  <si>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</si>
  <si>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</si>
  <si>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</si>
  <si>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</si>
  <si>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</si>
  <si>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</si>
  <si>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</si>
  <si>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</si>
  <si>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</si>
  <si>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</si>
  <si>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</si>
  <si>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</si>
  <si>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</si>
  <si>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</si>
  <si>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</si>
  <si>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</si>
  <si>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</si>
  <si>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</si>
  <si>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</si>
  <si>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</si>
  <si>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</si>
  <si>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</si>
  <si>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</si>
  <si>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</si>
  <si>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</si>
  <si>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</si>
  <si>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</si>
  <si>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</si>
  <si>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</si>
  <si>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</si>
  <si>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</si>
  <si>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</si>
  <si>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</si>
  <si>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</si>
  <si>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</si>
  <si>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</si>
  <si>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</si>
  <si>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</si>
  <si>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</si>
  <si>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</si>
  <si>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</si>
  <si>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</si>
  <si>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</si>
  <si>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</si>
  <si>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</si>
  <si>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</si>
  <si>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</si>
  <si>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</si>
  <si>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</si>
  <si>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</si>
  <si>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</si>
  <si>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</si>
  <si>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</si>
  <si>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</si>
  <si>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</si>
  <si>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</si>
  <si>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</si>
  <si>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</si>
  <si>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</si>
  <si>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</si>
  <si>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</si>
  <si>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</si>
  <si>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</si>
  <si>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</si>
  <si>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</si>
  <si>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</si>
  <si>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</si>
  <si>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</si>
  <si>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</si>
  <si>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</si>
  <si>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</si>
  <si>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</si>
  <si>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</si>
  <si>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</si>
  <si>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</si>
  <si>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</si>
  <si>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</si>
  <si>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</si>
  <si>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</si>
  <si>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</si>
  <si>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</si>
  <si>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</si>
  <si>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</si>
  <si>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</si>
  <si>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</si>
  <si>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</si>
  <si>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</si>
  <si>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</si>
  <si>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</si>
  <si>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</si>
  <si>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</si>
  <si>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</si>
  <si>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</si>
  <si>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</si>
  <si>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</si>
  <si>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</si>
  <si>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</si>
  <si>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</si>
  <si>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</si>
  <si>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</si>
  <si>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</si>
  <si>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</si>
  <si>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</si>
  <si>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</si>
  <si>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</si>
  <si>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</si>
  <si>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</si>
  <si>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</si>
  <si>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</si>
  <si>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</si>
  <si>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</si>
  <si>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</si>
  <si>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</si>
  <si>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</si>
  <si>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</si>
  <si>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</si>
  <si>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</si>
  <si>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</si>
  <si>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</si>
  <si>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</si>
  <si>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</si>
  <si>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</si>
  <si>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</si>
  <si>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</si>
  <si>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</si>
  <si>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</si>
  <si>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</si>
  <si>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</si>
  <si>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</si>
  <si>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</si>
  <si>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</si>
  <si>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</si>
  <si>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</si>
  <si>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</si>
  <si>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</si>
  <si>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</si>
  <si>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</si>
  <si>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</si>
  <si>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</si>
  <si>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</si>
  <si>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</si>
  <si>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</si>
  <si>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</si>
  <si>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</si>
  <si>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</si>
  <si>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</si>
  <si>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</si>
  <si>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</si>
  <si>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</si>
  <si>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</si>
  <si>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</si>
  <si>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</si>
  <si>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</si>
  <si>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</si>
  <si>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</si>
  <si>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</si>
  <si>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</si>
  <si>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</si>
  <si>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</si>
  <si>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</si>
  <si>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</si>
  <si>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</si>
  <si>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</si>
  <si>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</si>
  <si>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</si>
  <si>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</si>
  <si>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</si>
  <si>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</si>
  <si>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</si>
  <si>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</si>
  <si>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</si>
  <si>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</si>
  <si>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</si>
  <si>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</si>
  <si>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</si>
  <si>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</si>
  <si>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</si>
  <si>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</si>
  <si>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</si>
  <si>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</si>
  <si>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</si>
  <si>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</si>
  <si>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</si>
  <si>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</si>
  <si>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</si>
  <si>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</si>
  <si>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</si>
  <si>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</si>
  <si>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</si>
  <si>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</si>
  <si>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</si>
  <si>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</si>
  <si>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</si>
  <si>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</si>
  <si>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</si>
  <si>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</si>
  <si>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</si>
  <si>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</si>
  <si>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</si>
  <si>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</si>
  <si>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</si>
  <si>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</si>
  <si>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</si>
  <si>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</si>
  <si>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</si>
  <si>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</si>
  <si>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</si>
  <si>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</si>
  <si>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</si>
  <si>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</si>
  <si>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</si>
  <si>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</si>
  <si>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</si>
  <si>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</si>
  <si>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</si>
  <si>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</si>
  <si>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</si>
  <si>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</si>
  <si>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</si>
  <si>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</si>
  <si>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</si>
  <si>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</si>
  <si>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</si>
  <si>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</si>
  <si>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</si>
  <si>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</si>
  <si>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</si>
  <si>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</si>
  <si>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</si>
  <si>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</si>
  <si>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</si>
  <si>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</si>
  <si>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</si>
  <si>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</si>
  <si>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</si>
  <si>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</si>
  <si>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</si>
  <si>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</si>
  <si>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</si>
  <si>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</si>
  <si>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</si>
  <si>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</si>
  <si>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</si>
  <si>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</si>
  <si>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</si>
  <si>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</si>
  <si>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</si>
  <si>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</si>
  <si>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</si>
  <si>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</si>
  <si>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</si>
  <si>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</si>
  <si>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</si>
  <si>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</si>
  <si>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</si>
  <si>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</si>
  <si>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</si>
  <si>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</si>
  <si>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</si>
  <si>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</si>
  <si>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</si>
  <si>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</si>
  <si>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</si>
  <si>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</si>
  <si>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</si>
  <si>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</si>
  <si>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</si>
  <si>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</si>
  <si>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</si>
  <si>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</si>
  <si>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</si>
  <si>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</si>
  <si>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</si>
  <si>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</si>
  <si>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</si>
  <si>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</si>
  <si>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</si>
  <si>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</si>
  <si>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</si>
  <si>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</si>
  <si>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</si>
  <si>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</si>
  <si>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</si>
  <si>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</si>
  <si>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</si>
  <si>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</si>
  <si>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</si>
  <si>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</si>
  <si>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</si>
  <si>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</si>
  <si>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</si>
  <si>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</si>
  <si>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</si>
  <si>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</si>
  <si>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</si>
  <si>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</si>
  <si>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</si>
  <si>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</si>
  <si>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</si>
  <si>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</si>
  <si>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</si>
  <si>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</si>
  <si>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</si>
  <si>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</si>
  <si>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</si>
  <si>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</si>
  <si>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</si>
  <si>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</si>
  <si>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</si>
  <si>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</si>
  <si>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</si>
  <si>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</si>
  <si>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</si>
  <si>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</si>
  <si>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</si>
  <si>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</si>
  <si>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</si>
  <si>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</si>
  <si>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</si>
  <si>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</si>
  <si>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</si>
  <si>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</si>
  <si>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</si>
  <si>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</si>
  <si>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</si>
  <si>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</si>
  <si>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</si>
  <si>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</si>
  <si>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</si>
  <si>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</si>
  <si>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</si>
  <si>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</si>
  <si>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</si>
  <si>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</si>
  <si>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</si>
  <si>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</si>
  <si>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</si>
  <si>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</si>
  <si>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</si>
  <si>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</si>
  <si>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</si>
  <si>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</si>
  <si>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</si>
  <si>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</si>
  <si>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</si>
  <si>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</si>
  <si>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</si>
  <si>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</si>
  <si>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</si>
  <si>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</si>
  <si>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</si>
  <si>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</si>
  <si>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</si>
  <si>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</si>
  <si>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</si>
  <si>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</si>
  <si>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</si>
  <si>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</si>
  <si>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</si>
  <si>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</si>
  <si>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</si>
  <si>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</si>
  <si>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</si>
  <si>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</si>
  <si>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</si>
  <si>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</si>
  <si>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</si>
  <si>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</si>
  <si>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</si>
  <si>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</si>
  <si>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</si>
  <si>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</si>
  <si>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</si>
  <si>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</si>
  <si>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</si>
  <si>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</si>
  <si>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</si>
  <si>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</si>
  <si>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</si>
  <si>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</si>
  <si>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</si>
  <si>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</si>
  <si>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</si>
  <si>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</si>
  <si>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</si>
  <si>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</si>
  <si>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</si>
  <si>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</si>
  <si>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</si>
  <si>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</si>
  <si>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</si>
  <si>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</si>
  <si>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</si>
  <si>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</si>
  <si>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</si>
  <si>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</si>
  <si>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</si>
  <si>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</si>
  <si>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</si>
  <si>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</si>
  <si>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</si>
  <si>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</si>
  <si>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</si>
  <si>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</si>
  <si>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</si>
  <si>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</si>
  <si>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</si>
  <si>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</si>
  <si>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</si>
  <si>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</si>
  <si>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</si>
  <si>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</si>
  <si>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</si>
  <si>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</si>
  <si>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</si>
  <si>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</si>
  <si>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</si>
  <si>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</si>
  <si>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</si>
  <si>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</si>
  <si>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</si>
  <si>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</si>
  <si>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</si>
  <si>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</si>
  <si>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</si>
  <si>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</si>
  <si>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</si>
  <si>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</si>
  <si>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</si>
  <si>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</si>
  <si>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</si>
  <si>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</si>
  <si>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</si>
  <si>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</si>
  <si>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</si>
  <si>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</si>
  <si>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</si>
  <si>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</si>
  <si>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</si>
  <si>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</si>
  <si>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</si>
  <si>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</si>
  <si>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</si>
  <si>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</si>
  <si>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</si>
  <si>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</si>
  <si>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</si>
  <si>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</si>
  <si>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</si>
  <si>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</si>
  <si>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</si>
  <si>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</si>
  <si>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</si>
  <si>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</si>
  <si>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</si>
  <si>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</si>
  <si>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</si>
  <si>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</si>
  <si>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</si>
  <si>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</si>
  <si>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</si>
  <si>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</si>
  <si>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</si>
  <si>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</si>
  <si>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</si>
  <si>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</si>
  <si>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</si>
  <si>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</si>
  <si>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</si>
  <si>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</si>
  <si>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</si>
  <si>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</si>
  <si>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</si>
  <si>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</si>
  <si>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</si>
  <si>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</si>
  <si>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</si>
  <si>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</si>
  <si>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</si>
  <si>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</si>
  <si>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</si>
  <si>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</si>
  <si>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</si>
  <si>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</si>
  <si>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</si>
  <si>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</si>
  <si>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</si>
  <si>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</si>
  <si>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</si>
  <si>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</si>
  <si>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</si>
  <si>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</si>
  <si>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</si>
  <si>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</si>
  <si>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</si>
  <si>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</si>
  <si>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</si>
  <si>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</si>
  <si>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</si>
  <si>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</si>
  <si>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</si>
  <si>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</si>
  <si>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</si>
  <si>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</si>
  <si>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</si>
  <si>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</si>
  <si>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</si>
  <si>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</si>
  <si>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</si>
  <si>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</si>
  <si>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</si>
  <si>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</si>
  <si>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</si>
  <si>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</si>
  <si>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</si>
  <si>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</si>
  <si>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</si>
  <si>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</si>
  <si>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</si>
  <si>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</si>
  <si>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</si>
  <si>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</si>
  <si>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</si>
  <si>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</si>
  <si>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</si>
  <si>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</si>
  <si>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</si>
  <si>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</si>
  <si>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</si>
  <si>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</si>
  <si>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</si>
  <si>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</si>
  <si>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</si>
  <si>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</si>
  <si>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</si>
  <si>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</si>
  <si>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</si>
  <si>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</si>
  <si>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</si>
  <si>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</si>
  <si>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</si>
  <si>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</si>
  <si>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</si>
  <si>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</si>
  <si>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</si>
  <si>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</si>
  <si>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</si>
  <si>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</si>
  <si>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</si>
  <si>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</si>
  <si>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</si>
  <si>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</si>
  <si>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</si>
  <si>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</si>
  <si>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</si>
  <si>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</si>
  <si>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</si>
  <si>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</si>
  <si>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</si>
  <si>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</si>
  <si>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</si>
  <si>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</si>
  <si>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</si>
  <si>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</si>
  <si>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</si>
  <si>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</si>
  <si>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</si>
  <si>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</si>
  <si>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</si>
  <si>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</si>
  <si>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</si>
  <si>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</si>
  <si>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</si>
  <si>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</si>
  <si>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</si>
  <si>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</si>
  <si>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</si>
  <si>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</si>
  <si>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</si>
  <si>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</si>
  <si>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</si>
  <si>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</si>
  <si>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</si>
  <si>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</si>
  <si>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</si>
  <si>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</si>
  <si>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</si>
  <si>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</si>
  <si>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</si>
  <si>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</si>
  <si>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</si>
  <si>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</si>
  <si>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</si>
  <si>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</si>
  <si>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</si>
  <si>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</si>
  <si>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</si>
  <si>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</si>
  <si>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</si>
  <si>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</si>
  <si>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</si>
  <si>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</si>
  <si>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</si>
  <si>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</si>
  <si>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</si>
  <si>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</si>
  <si>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</si>
  <si>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</si>
  <si>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</si>
  <si>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</si>
  <si>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</si>
  <si>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</si>
  <si>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</si>
  <si>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</si>
  <si>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</si>
  <si>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</si>
  <si>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</si>
  <si>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</si>
  <si>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</si>
  <si>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</si>
  <si>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</si>
  <si>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</si>
  <si>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</si>
  <si>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</si>
  <si>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</si>
  <si>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</si>
  <si>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</si>
  <si>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</si>
  <si>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</si>
  <si>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</si>
  <si>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</si>
  <si>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</si>
  <si>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</si>
  <si>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</si>
  <si>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</si>
  <si>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</si>
  <si>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</si>
  <si>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</si>
  <si>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</si>
  <si>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</si>
  <si>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</si>
  <si>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</si>
  <si>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</si>
  <si>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</si>
  <si>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</si>
  <si>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</si>
  <si>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</si>
  <si>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</si>
  <si>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</si>
  <si>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</si>
  <si>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</si>
  <si>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</si>
  <si>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</si>
  <si>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</si>
  <si>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</si>
  <si>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</si>
  <si>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</si>
  <si>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</si>
  <si>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</si>
  <si>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</si>
  <si>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</si>
  <si>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</si>
  <si>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</si>
  <si>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</si>
  <si>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</si>
  <si>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</si>
  <si>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</si>
  <si>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</si>
  <si>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</si>
  <si>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</si>
  <si>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</si>
  <si>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</si>
  <si>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</si>
  <si>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</si>
  <si>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</si>
  <si>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</si>
  <si>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</si>
  <si>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</si>
  <si>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</si>
  <si>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</si>
  <si>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</si>
  <si>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</si>
  <si>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</si>
  <si>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</si>
  <si>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</si>
  <si>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</si>
  <si>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</si>
  <si>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</si>
  <si>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</si>
  <si>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</si>
  <si>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</si>
  <si>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</si>
  <si>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</si>
  <si>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</si>
  <si>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</si>
  <si>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</si>
  <si>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</si>
  <si>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</si>
  <si>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</si>
  <si>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</si>
  <si>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</si>
  <si>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</si>
  <si>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</si>
  <si>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</si>
  <si>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</si>
  <si>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</si>
  <si>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</si>
  <si>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</si>
  <si>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</si>
  <si>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</si>
  <si>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</si>
  <si>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</si>
  <si>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</si>
  <si>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</si>
  <si>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</si>
  <si>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</si>
  <si>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</si>
  <si>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</si>
  <si>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</si>
  <si>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</si>
  <si>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</si>
  <si>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</si>
  <si>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</si>
  <si>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</si>
  <si>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</si>
  <si>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</si>
  <si>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</si>
  <si>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</si>
  <si>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</si>
  <si>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</si>
  <si>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</si>
  <si>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</si>
  <si>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</si>
  <si>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</si>
  <si>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</si>
  <si>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</si>
  <si>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</si>
  <si>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</si>
  <si>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</si>
  <si>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</si>
  <si>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</si>
  <si>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</si>
  <si>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</si>
  <si>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</si>
  <si>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</si>
  <si>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</si>
  <si>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</si>
  <si>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</si>
  <si>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</si>
  <si>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</si>
  <si>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</si>
  <si>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</si>
  <si>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</si>
  <si>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</si>
  <si>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</si>
  <si>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</si>
  <si>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</si>
  <si>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</si>
  <si>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</si>
  <si>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</si>
  <si>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</si>
  <si>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</si>
  <si>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</si>
  <si>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</si>
  <si>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</si>
  <si>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</si>
  <si>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</si>
  <si>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</si>
  <si>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</si>
  <si>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</si>
  <si>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</si>
  <si>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</si>
  <si>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</si>
  <si>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</si>
  <si>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</si>
  <si>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</si>
  <si>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</si>
  <si>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</si>
  <si>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</si>
  <si>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</si>
  <si>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</si>
  <si>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</si>
  <si>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</si>
  <si>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</si>
  <si>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</si>
  <si>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</si>
  <si>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</si>
  <si>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</si>
  <si>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</si>
  <si>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</si>
  <si>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</si>
  <si>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</si>
  <si>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</si>
  <si>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</si>
  <si>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</si>
  <si>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</si>
  <si>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</si>
  <si>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</si>
  <si>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</si>
  <si>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</si>
  <si>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</si>
  <si>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</si>
  <si>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</si>
  <si>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</si>
  <si>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</si>
  <si>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</si>
  <si>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</si>
  <si>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</si>
  <si>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</si>
  <si>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</si>
  <si>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</si>
  <si>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</si>
  <si>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</si>
  <si>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</si>
  <si>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</si>
  <si>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</si>
  <si>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</si>
  <si>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</si>
  <si>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</si>
  <si>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</si>
  <si>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</si>
  <si>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</si>
  <si>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</si>
  <si>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</si>
  <si>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</si>
  <si>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</si>
  <si>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</si>
  <si>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</si>
  <si>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</si>
  <si>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</si>
  <si>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</si>
  <si>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</si>
  <si>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</si>
  <si>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</si>
  <si>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</si>
  <si>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</si>
  <si>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</si>
  <si>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</si>
  <si>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</si>
  <si>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</si>
  <si>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</si>
  <si>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</si>
  <si>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</si>
  <si>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</si>
  <si>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</si>
  <si>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</si>
  <si>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</si>
  <si>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</si>
  <si>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</si>
  <si>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</si>
  <si>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</si>
  <si>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</si>
  <si>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</si>
  <si>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</si>
  <si>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</si>
  <si>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</si>
  <si>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</si>
  <si>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</si>
  <si>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</si>
  <si>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</si>
  <si>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</si>
  <si>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</si>
  <si>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</si>
  <si>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</si>
  <si>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</si>
  <si>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</si>
  <si>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</si>
  <si>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</si>
  <si>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</si>
  <si>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</si>
  <si>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</si>
  <si>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</si>
  <si>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</si>
  <si>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</si>
  <si>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</si>
  <si>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</si>
  <si>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</si>
  <si>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</si>
  <si>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</si>
  <si>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</si>
  <si>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</si>
  <si>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</si>
  <si>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</si>
  <si>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</si>
  <si>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</si>
  <si>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</si>
  <si>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</si>
  <si>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</si>
  <si>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</si>
  <si>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</si>
  <si>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</si>
  <si>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</si>
  <si>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</si>
  <si>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</si>
  <si>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</si>
  <si>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</si>
  <si>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</si>
  <si>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</si>
  <si>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</si>
  <si>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</si>
  <si>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</si>
  <si>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</si>
  <si>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</si>
  <si>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</si>
  <si>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</si>
  <si>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</si>
  <si>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</si>
  <si>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</si>
  <si>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</si>
  <si>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</si>
  <si>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</si>
  <si>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</si>
  <si>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</si>
  <si>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</si>
  <si>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</si>
  <si>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</si>
  <si>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</si>
  <si>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</si>
  <si>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</si>
  <si>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</si>
  <si>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</si>
  <si>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</si>
  <si>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</si>
  <si>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</si>
  <si>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</si>
  <si>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</si>
  <si>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</si>
  <si>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</si>
  <si>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</si>
  <si>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</si>
  <si>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</si>
  <si>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</si>
  <si>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</si>
  <si>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</si>
  <si>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</si>
  <si>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</si>
  <si>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</si>
  <si>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</si>
  <si>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</si>
  <si>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</si>
  <si>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</si>
  <si>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</si>
  <si>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</si>
  <si>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</si>
  <si>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</si>
  <si>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</si>
  <si>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</si>
  <si>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</si>
  <si>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</si>
  <si>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</si>
  <si>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</si>
  <si>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</si>
  <si>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</si>
  <si>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</si>
  <si>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</si>
  <si>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</si>
  <si>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</si>
  <si>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</si>
  <si>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</si>
  <si>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</si>
  <si>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</si>
  <si>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</si>
  <si>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</si>
  <si>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</si>
  <si>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</si>
  <si>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</si>
  <si>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</si>
  <si>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</si>
  <si>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</si>
  <si>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</si>
  <si>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</si>
  <si>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</si>
  <si>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</si>
  <si>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</si>
  <si>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</si>
  <si>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</si>
  <si>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</si>
  <si>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</si>
  <si>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</si>
  <si>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</si>
  <si>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</si>
  <si>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</si>
  <si>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</si>
  <si>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</si>
  <si>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</si>
  <si>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</si>
  <si>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</si>
  <si>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</si>
  <si>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</si>
  <si>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</si>
  <si>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</si>
  <si>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</si>
  <si>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</si>
  <si>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</si>
  <si>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</si>
  <si>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</si>
  <si>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</si>
  <si>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</si>
  <si>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</si>
  <si>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</si>
  <si>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</si>
  <si>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</si>
  <si>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</si>
  <si>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</si>
  <si>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</si>
  <si>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</si>
  <si>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</si>
  <si>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</si>
  <si>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</si>
  <si>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</si>
  <si>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</si>
  <si>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</si>
  <si>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</si>
  <si>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</si>
  <si>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</si>
  <si>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</si>
  <si>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</si>
  <si>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</si>
  <si>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</si>
  <si>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</si>
  <si>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</si>
  <si>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</si>
  <si>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</si>
  <si>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</si>
  <si>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</si>
  <si>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</si>
  <si>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</si>
  <si>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</si>
  <si>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</si>
  <si>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</si>
  <si>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</si>
  <si>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</si>
  <si>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</si>
  <si>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</si>
  <si>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</si>
  <si>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</si>
  <si>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</si>
  <si>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</si>
  <si>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</si>
  <si>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</si>
  <si>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</si>
  <si>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</si>
  <si>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</si>
  <si>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</si>
  <si>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</si>
  <si>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</si>
  <si>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</si>
  <si>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</si>
  <si>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</si>
  <si>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</si>
  <si>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</si>
  <si>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</si>
  <si>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</si>
  <si>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</si>
  <si>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</si>
  <si>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</si>
  <si>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</si>
  <si>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</si>
  <si>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</si>
  <si>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</si>
  <si>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</si>
  <si>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</si>
  <si>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</si>
  <si>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</si>
  <si>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</si>
  <si>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</si>
  <si>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</si>
  <si>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</si>
  <si>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</si>
  <si>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</si>
  <si>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</si>
  <si>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</si>
  <si>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</si>
  <si>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</si>
  <si>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</si>
  <si>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</si>
  <si>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</si>
  <si>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</si>
  <si>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</si>
  <si>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</si>
  <si>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</si>
  <si>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</si>
  <si>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</si>
  <si>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</si>
  <si>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</si>
  <si>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</si>
  <si>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</si>
  <si>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</si>
  <si>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</si>
  <si>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</si>
  <si>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</si>
  <si>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</si>
  <si>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</si>
  <si>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</si>
  <si>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</si>
  <si>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</si>
  <si>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</si>
  <si>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</si>
  <si>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</si>
  <si>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</si>
  <si>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</si>
  <si>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</si>
  <si>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</si>
  <si>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</si>
  <si>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</si>
  <si>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</si>
  <si>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</si>
  <si>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</si>
  <si>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</si>
  <si>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</si>
  <si>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</si>
  <si>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</si>
  <si>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</si>
  <si>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</si>
  <si>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</si>
  <si>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</si>
  <si>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</si>
  <si>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</si>
  <si>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</si>
  <si>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</si>
  <si>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</si>
  <si>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</si>
  <si>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</si>
  <si>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</si>
  <si>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</si>
  <si>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</si>
  <si>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</si>
  <si>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</si>
  <si>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</si>
  <si>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</si>
  <si>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</si>
  <si>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</si>
  <si>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</si>
  <si>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</si>
  <si>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</si>
  <si>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</si>
  <si>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</si>
  <si>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</si>
  <si>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</si>
  <si>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</si>
  <si>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</si>
  <si>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</si>
  <si>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</si>
  <si>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</si>
  <si>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</si>
  <si>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</si>
  <si>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</si>
  <si>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</si>
  <si>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</si>
  <si>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</si>
  <si>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</si>
  <si>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</si>
  <si>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</si>
  <si>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</si>
  <si>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</si>
  <si>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</si>
  <si>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</si>
  <si>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</si>
  <si>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</si>
  <si>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</si>
  <si>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</si>
  <si>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</si>
  <si>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</si>
  <si>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</si>
  <si>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</si>
  <si>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</si>
  <si>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</si>
  <si>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</si>
  <si>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</si>
  <si>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</si>
  <si>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</si>
  <si>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</si>
  <si>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</si>
  <si>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</si>
  <si>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</si>
  <si>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</si>
  <si>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</si>
  <si>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</si>
  <si>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</si>
  <si>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</si>
  <si>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</si>
  <si>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</si>
  <si>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</si>
  <si>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</si>
  <si>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</si>
  <si>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</si>
  <si>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</si>
  <si>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</si>
  <si>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</si>
  <si>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</si>
  <si>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</si>
  <si>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</si>
  <si>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</si>
  <si>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</si>
  <si>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</si>
  <si>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</si>
  <si>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</si>
  <si>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</si>
  <si>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</si>
  <si>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</si>
  <si>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</si>
  <si>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</si>
  <si>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</si>
  <si>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</si>
  <si>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</si>
  <si>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</si>
  <si>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</si>
  <si>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</si>
  <si>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</si>
  <si>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</si>
  <si>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</si>
  <si>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</si>
  <si>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</si>
  <si>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</si>
  <si>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</si>
  <si>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</si>
  <si>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</si>
  <si>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</si>
  <si>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</si>
  <si>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</si>
  <si>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</si>
  <si>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</si>
  <si>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</si>
  <si>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</si>
  <si>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</si>
  <si>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</si>
  <si>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</si>
  <si>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</si>
  <si>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</si>
  <si>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</si>
  <si>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</si>
  <si>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</si>
  <si>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</si>
  <si>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</si>
  <si>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</si>
  <si>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</si>
  <si>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</si>
  <si>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</si>
  <si>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</si>
  <si>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</si>
  <si>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</si>
  <si>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</si>
  <si>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</si>
  <si>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</si>
  <si>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</si>
  <si>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</si>
  <si>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</si>
  <si>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</si>
  <si>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</si>
  <si>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</si>
  <si>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</si>
  <si>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</si>
  <si>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</si>
  <si>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</si>
  <si>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</si>
  <si>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</si>
  <si>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</si>
  <si>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</si>
  <si>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</si>
  <si>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</si>
  <si>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</si>
  <si>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</si>
  <si>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</si>
  <si>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</si>
  <si>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</si>
  <si>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</si>
  <si>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</si>
  <si>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</si>
  <si>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</si>
  <si>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</si>
  <si>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</si>
  <si>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</si>
  <si>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</si>
  <si>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</si>
  <si>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</si>
  <si>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</si>
  <si>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</si>
  <si>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</si>
  <si>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</si>
  <si>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</si>
  <si>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</si>
  <si>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</si>
  <si>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</si>
  <si>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</si>
  <si>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</si>
  <si>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</si>
  <si>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</si>
  <si>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</si>
  <si>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</si>
  <si>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</si>
  <si>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</si>
  <si>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</si>
  <si>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</si>
  <si>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</si>
  <si>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</si>
  <si>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</si>
  <si>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</si>
  <si>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</si>
  <si>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</si>
  <si>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</si>
  <si>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</si>
  <si>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</si>
  <si>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</si>
  <si>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</si>
  <si>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</si>
  <si>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</si>
  <si>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</si>
  <si>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</si>
  <si>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</si>
  <si>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</si>
  <si>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</si>
  <si>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</si>
  <si>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</si>
  <si>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</si>
  <si>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</si>
  <si>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</si>
  <si>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</si>
  <si>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</si>
  <si>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</si>
  <si>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</si>
  <si>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</si>
  <si>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</si>
  <si>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</si>
  <si>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</si>
  <si>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</si>
  <si>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</si>
  <si>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</si>
  <si>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</si>
  <si>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</si>
  <si>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</si>
  <si>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</si>
  <si>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</si>
  <si>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</si>
  <si>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</si>
  <si>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</si>
  <si>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</si>
  <si>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</si>
  <si>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</si>
  <si>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</si>
  <si>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</si>
  <si>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</si>
  <si>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</si>
  <si>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</si>
  <si>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</si>
  <si>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</si>
  <si>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</si>
  <si>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</si>
  <si>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</si>
  <si>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</si>
  <si>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</si>
  <si>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</si>
  <si>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</si>
  <si>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</si>
  <si>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</si>
  <si>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</si>
  <si>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</si>
  <si>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</si>
  <si>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</si>
  <si>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</si>
  <si>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</si>
  <si>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</si>
  <si>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</si>
  <si>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</si>
  <si>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</si>
  <si>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</si>
  <si>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</si>
  <si>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</si>
  <si>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</si>
  <si>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</si>
  <si>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</si>
  <si>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</si>
  <si>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</si>
  <si>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</si>
  <si>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</si>
  <si>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</si>
  <si>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</si>
  <si>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</si>
  <si>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</si>
  <si>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</si>
  <si>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</si>
  <si>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</si>
  <si>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</si>
  <si>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</si>
  <si>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</si>
  <si>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</si>
  <si>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</si>
  <si>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</si>
  <si>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</si>
  <si>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</si>
  <si>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</si>
  <si>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</si>
  <si>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</si>
  <si>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</si>
  <si>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</si>
  <si>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</si>
  <si>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</si>
  <si>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</si>
  <si>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</si>
  <si>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</si>
  <si>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</si>
  <si>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</si>
  <si>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</si>
  <si>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</si>
  <si>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</si>
  <si>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</si>
  <si>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</si>
  <si>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</si>
  <si>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</si>
  <si>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</si>
  <si>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</si>
  <si>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</si>
  <si>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</si>
  <si>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</si>
  <si>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</si>
  <si>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</si>
  <si>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</si>
  <si>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</si>
  <si>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</si>
  <si>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</si>
  <si>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</si>
  <si>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</si>
  <si>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</si>
  <si>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</si>
  <si>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</si>
  <si>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</si>
  <si>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</si>
  <si>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</si>
  <si>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</si>
  <si>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</si>
  <si>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</si>
  <si>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</si>
  <si>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</si>
  <si>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</si>
  <si>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</si>
  <si>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</si>
  <si>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</si>
  <si>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</si>
  <si>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</si>
  <si>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</si>
  <si>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</si>
  <si>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</si>
  <si>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</si>
  <si>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</si>
  <si>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</si>
  <si>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</si>
  <si>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</si>
  <si>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</si>
  <si>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</si>
  <si>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</si>
  <si>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</si>
  <si>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</si>
  <si>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</si>
  <si>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</si>
  <si>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</si>
  <si>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</si>
  <si>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</si>
  <si>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</si>
  <si>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</si>
  <si>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</si>
  <si>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</si>
  <si>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</si>
  <si>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</si>
  <si>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</si>
  <si>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</si>
  <si>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</si>
  <si>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</si>
  <si>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</si>
  <si>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</si>
  <si>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</si>
  <si>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</si>
  <si>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</si>
  <si>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</si>
  <si>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</si>
  <si>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</si>
  <si>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</si>
  <si>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</si>
  <si>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</si>
  <si>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</si>
  <si>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</si>
  <si>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</si>
  <si>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</si>
  <si>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</si>
  <si>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</si>
  <si>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</si>
  <si>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</si>
  <si>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</si>
  <si>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</si>
  <si>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</si>
  <si>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</si>
  <si>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</si>
  <si>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</si>
  <si>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</si>
  <si>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</si>
  <si>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</si>
  <si>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</si>
  <si>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</si>
  <si>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</si>
  <si>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</si>
  <si>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</si>
  <si>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</si>
  <si>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</si>
  <si>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</si>
  <si>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</si>
  <si>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</si>
  <si>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</si>
  <si>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</si>
  <si>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</si>
  <si>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</si>
  <si>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</si>
  <si>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</si>
  <si>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</si>
  <si>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</si>
  <si>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</si>
  <si>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</si>
  <si>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</si>
  <si>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</si>
  <si>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</si>
  <si>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</si>
  <si>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</si>
  <si>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</si>
  <si>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</si>
  <si>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</si>
  <si>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</si>
  <si>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</si>
  <si>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</si>
  <si>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</si>
  <si>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</si>
  <si>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</si>
  <si>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</si>
  <si>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</si>
  <si>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</si>
  <si>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</si>
  <si>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</si>
  <si>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</si>
  <si>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</si>
  <si>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</si>
  <si>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</si>
  <si>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</si>
  <si>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</si>
  <si>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</si>
  <si>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</si>
  <si>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</si>
  <si>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</si>
  <si>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</si>
  <si>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</si>
  <si>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</si>
  <si>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</si>
  <si>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</si>
  <si>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</si>
  <si>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</si>
  <si>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</si>
  <si>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</si>
  <si>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</si>
  <si>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</si>
  <si>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</si>
  <si>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</si>
  <si>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</si>
  <si>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</si>
  <si>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</si>
  <si>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</si>
  <si>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</si>
  <si>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</si>
  <si>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</si>
  <si>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</si>
  <si>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</si>
  <si>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</si>
  <si>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</si>
  <si>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</si>
  <si>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</si>
  <si>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</si>
  <si>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</si>
  <si>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</si>
  <si>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</si>
  <si>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</si>
  <si>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</si>
  <si>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</si>
  <si>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</si>
  <si>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</si>
  <si>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</si>
  <si>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</si>
  <si>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</si>
  <si>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</si>
  <si>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</si>
  <si>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</si>
  <si>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</si>
  <si>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</si>
  <si>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</si>
  <si>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</si>
  <si>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</si>
  <si>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</si>
  <si>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</si>
  <si>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</si>
  <si>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</si>
  <si>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</si>
  <si>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</si>
  <si>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</si>
  <si>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</si>
  <si>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</si>
  <si>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</si>
  <si>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</si>
  <si>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</si>
  <si>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</si>
  <si>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</si>
  <si>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</si>
  <si>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</si>
  <si>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</si>
  <si>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</si>
  <si>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</si>
  <si>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</si>
  <si>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</si>
  <si>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</si>
  <si>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</si>
  <si>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</si>
  <si>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</si>
  <si>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</si>
  <si>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</si>
  <si>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</si>
  <si>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</si>
  <si>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</si>
  <si>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</si>
  <si>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</si>
  <si>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</si>
  <si>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</si>
  <si>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</si>
  <si>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</si>
  <si>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</si>
  <si>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</si>
  <si>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</si>
  <si>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</si>
  <si>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</si>
  <si>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</si>
  <si>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</si>
  <si>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</si>
  <si>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</si>
  <si>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</si>
  <si>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</si>
  <si>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</si>
  <si>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</si>
  <si>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</si>
  <si>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</si>
  <si>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</si>
  <si>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</si>
  <si>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</si>
  <si>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</si>
  <si>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</si>
  <si>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</si>
  <si>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</si>
  <si>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</si>
  <si>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</si>
  <si>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</si>
  <si>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</si>
  <si>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</si>
  <si>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</si>
  <si>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</si>
  <si>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</si>
  <si>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</si>
  <si>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</si>
  <si>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</si>
  <si>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</si>
  <si>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</si>
  <si>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</si>
  <si>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</si>
  <si>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</si>
  <si>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</si>
  <si>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</si>
  <si>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</si>
  <si>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</si>
  <si>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</si>
  <si>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</si>
  <si>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</si>
  <si>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</si>
  <si>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</si>
  <si>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</si>
  <si>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</si>
  <si>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</si>
  <si>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</si>
  <si>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</si>
  <si>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</si>
  <si>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</si>
  <si>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</si>
  <si>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</si>
  <si>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</si>
  <si>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</si>
  <si>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</si>
  <si>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</si>
  <si>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</si>
  <si>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</si>
  <si>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</si>
  <si>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</si>
  <si>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</si>
  <si>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</si>
  <si>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</si>
  <si>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</si>
  <si>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</si>
  <si>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</si>
  <si>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</si>
  <si>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</si>
  <si>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</si>
  <si>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</si>
  <si>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</si>
  <si>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</si>
  <si>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</si>
  <si>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</si>
  <si>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</si>
  <si>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</si>
  <si>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</si>
  <si>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</si>
  <si>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</si>
  <si>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</si>
  <si>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</si>
  <si>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</si>
  <si>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</si>
  <si>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</si>
  <si>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</si>
  <si>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</si>
  <si>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</si>
  <si>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</si>
  <si>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</si>
  <si>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</si>
  <si>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</si>
  <si>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</si>
  <si>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</si>
  <si>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</si>
  <si>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</si>
  <si>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</si>
  <si>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</si>
  <si>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</si>
  <si>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</si>
  <si>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</si>
  <si>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</si>
  <si>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</si>
  <si>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</si>
  <si>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</si>
  <si>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</si>
  <si>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</si>
  <si>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</si>
  <si>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</si>
  <si>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</si>
  <si>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</si>
  <si>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</si>
  <si>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</si>
  <si>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</si>
  <si>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</si>
  <si>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</si>
  <si>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</si>
  <si>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</si>
  <si>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</si>
  <si>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</si>
  <si>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</si>
  <si>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</si>
  <si>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</si>
  <si>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</si>
  <si>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</si>
  <si>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</si>
  <si>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</si>
  <si>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</si>
  <si>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</si>
  <si>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</si>
  <si>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</si>
  <si>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</si>
  <si>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</si>
  <si>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</si>
  <si>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</si>
  <si>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</si>
  <si>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</si>
  <si>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</si>
  <si>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</si>
  <si>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</si>
  <si>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</si>
  <si>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</si>
  <si>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</si>
  <si>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</si>
  <si>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</si>
  <si>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</si>
  <si>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</si>
  <si>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</si>
  <si>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</si>
  <si>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</si>
  <si>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</si>
  <si>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</si>
  <si>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</si>
  <si>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</si>
  <si>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</si>
  <si>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</si>
  <si>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</si>
  <si>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</si>
  <si>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</si>
  <si>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</si>
  <si>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</si>
  <si>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</si>
  <si>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</si>
  <si>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</si>
  <si>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</si>
  <si>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</si>
  <si>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</si>
  <si>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</si>
  <si>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</si>
  <si>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</si>
  <si>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</si>
  <si>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</si>
  <si>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</si>
  <si>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</si>
  <si>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</si>
  <si>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</si>
  <si>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</si>
  <si>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</si>
  <si>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</si>
  <si>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</si>
  <si>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</si>
  <si>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</si>
  <si>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</si>
  <si>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</si>
  <si>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</si>
  <si>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</si>
  <si>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</si>
  <si>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</si>
  <si>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</si>
  <si>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</si>
  <si>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</si>
  <si>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</si>
  <si>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</si>
  <si>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</si>
  <si>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</si>
  <si>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</si>
  <si>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</si>
  <si>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</si>
  <si>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</si>
  <si>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</si>
  <si>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</si>
  <si>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</si>
  <si>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</si>
  <si>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</si>
  <si>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</si>
  <si>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</si>
  <si>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</si>
  <si>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</si>
  <si>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</si>
  <si>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</si>
  <si>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</si>
  <si>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</si>
  <si>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</si>
  <si>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</si>
  <si>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</si>
  <si>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</si>
  <si>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</si>
  <si>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</si>
  <si>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</si>
  <si>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</si>
  <si>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</si>
  <si>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</si>
  <si>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</si>
  <si>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</si>
  <si>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</si>
  <si>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</si>
  <si>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</si>
  <si>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</si>
  <si>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</si>
  <si>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</si>
  <si>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</si>
  <si>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</si>
  <si>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</si>
  <si>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</si>
  <si>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</si>
  <si>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</si>
  <si>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</si>
  <si>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</si>
  <si>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</si>
  <si>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</si>
  <si>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</si>
  <si>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</si>
  <si>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</si>
  <si>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</si>
  <si>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</si>
  <si>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</si>
  <si>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</si>
  <si>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</si>
  <si>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</si>
  <si>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</si>
  <si>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</si>
  <si>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</si>
  <si>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</si>
  <si>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</si>
  <si>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</si>
  <si>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</si>
  <si>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</si>
  <si>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</si>
  <si>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</si>
  <si>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</si>
  <si>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</si>
  <si>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</si>
  <si>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</si>
  <si>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</si>
  <si>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</si>
  <si>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</si>
  <si>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</si>
  <si>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</si>
  <si>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</si>
  <si>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</si>
  <si>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</si>
  <si>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</si>
  <si>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</si>
  <si>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</si>
  <si>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</si>
  <si>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</si>
  <si>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</si>
  <si>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</si>
  <si>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</si>
  <si>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</si>
  <si>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</si>
  <si>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</si>
  <si>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</si>
  <si>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</si>
  <si>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</si>
  <si>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</si>
  <si>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</si>
  <si>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</si>
  <si>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</si>
  <si>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</si>
  <si>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</si>
  <si>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</si>
  <si>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</si>
  <si>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</si>
  <si>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</si>
  <si>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</si>
  <si>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</si>
  <si>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</si>
  <si>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</si>
  <si>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</si>
  <si>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</si>
  <si>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</si>
  <si>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</si>
  <si>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</si>
  <si>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</si>
  <si>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</si>
  <si>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</si>
  <si>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</si>
  <si>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</si>
  <si>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</si>
  <si>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</si>
  <si>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</si>
  <si>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</si>
  <si>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</si>
  <si>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</si>
  <si>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</si>
  <si>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</si>
  <si>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</si>
  <si>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</si>
  <si>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</si>
  <si>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</si>
  <si>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</si>
  <si>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</si>
  <si>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</si>
  <si>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</si>
  <si>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</si>
  <si>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</si>
  <si>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</si>
  <si>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</si>
  <si>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</si>
  <si>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</si>
  <si>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</si>
  <si>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</si>
  <si>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</si>
  <si>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</si>
  <si>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</si>
  <si>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</si>
  <si>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</si>
  <si>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</si>
  <si>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</si>
  <si>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</si>
  <si>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</si>
  <si>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</si>
  <si>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</si>
  <si>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</si>
  <si>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</si>
  <si>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</si>
  <si>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</si>
  <si>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</si>
  <si>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</si>
  <si>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</si>
  <si>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</si>
  <si>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</si>
  <si>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</si>
  <si>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</si>
  <si>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</si>
  <si>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</si>
  <si>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</si>
  <si>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</si>
  <si>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</si>
  <si>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</si>
  <si>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</si>
  <si>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</si>
  <si>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</si>
  <si>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</si>
  <si>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</si>
  <si>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</si>
  <si>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</si>
  <si>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</si>
  <si>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</si>
  <si>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</si>
  <si>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</si>
  <si>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</si>
  <si>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</si>
  <si>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</si>
  <si>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</si>
  <si>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</si>
  <si>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</si>
  <si>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</si>
  <si>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</si>
  <si>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</si>
  <si>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</si>
  <si>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</si>
  <si>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</si>
  <si>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</si>
  <si>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</si>
  <si>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</si>
  <si>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</si>
  <si>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</si>
  <si>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</si>
  <si>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</si>
  <si>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</si>
  <si>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</si>
  <si>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</si>
  <si>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</si>
  <si>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</si>
  <si>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</si>
  <si>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</si>
  <si>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</si>
  <si>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</si>
  <si>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</si>
  <si>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</si>
  <si>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</si>
  <si>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</si>
  <si>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</si>
  <si>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</si>
  <si>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</si>
  <si>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</si>
  <si>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</si>
  <si>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</si>
  <si>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</si>
  <si>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</si>
  <si>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</si>
  <si>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</si>
  <si>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</si>
  <si>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</si>
  <si>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</si>
  <si>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</si>
  <si>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</si>
  <si>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</si>
  <si>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</si>
  <si>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</si>
  <si>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</si>
  <si>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</si>
  <si>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</si>
  <si>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</si>
  <si>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</si>
  <si>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</si>
  <si>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</si>
  <si>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</si>
  <si>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</si>
  <si>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</si>
  <si>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</si>
  <si>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</si>
  <si>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</si>
  <si>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</si>
  <si>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</si>
  <si>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</si>
  <si>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</si>
  <si>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</si>
  <si>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</si>
  <si>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</si>
  <si>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</si>
  <si>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</si>
  <si>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</si>
  <si>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</si>
  <si>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</si>
  <si>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</si>
  <si>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</si>
  <si>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</si>
  <si>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</si>
  <si>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</si>
  <si>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</si>
  <si>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</si>
  <si>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</si>
  <si>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</si>
  <si>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</si>
  <si>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</si>
  <si>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</si>
  <si>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</si>
  <si>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</si>
  <si>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</si>
  <si>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</si>
  <si>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</si>
  <si>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</si>
  <si>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</si>
  <si>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</si>
  <si>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</si>
  <si>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</si>
  <si>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</si>
  <si>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</si>
  <si>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</si>
  <si>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</si>
  <si>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</si>
  <si>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</si>
  <si>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</si>
  <si>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</si>
  <si>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</si>
  <si>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</si>
  <si>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</si>
  <si>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</si>
  <si>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</si>
  <si>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</si>
  <si>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</si>
  <si>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</si>
  <si>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</si>
  <si>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</si>
  <si>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</si>
  <si>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</si>
  <si>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</si>
  <si>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</si>
  <si>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</si>
  <si>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</si>
  <si>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</si>
  <si>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</si>
  <si>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</si>
  <si>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</si>
  <si>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</si>
  <si>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</si>
  <si>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</si>
  <si>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</si>
  <si>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</si>
  <si>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</si>
  <si>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</si>
  <si>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</si>
  <si>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</si>
  <si>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</si>
  <si>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</si>
  <si>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</si>
  <si>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</si>
  <si>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</si>
  <si>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</si>
  <si>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</si>
  <si>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</si>
  <si>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</si>
  <si>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</si>
  <si>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</si>
  <si>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</si>
  <si>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</si>
  <si>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</si>
  <si>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</si>
  <si>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</si>
  <si>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</si>
  <si>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</si>
  <si>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</si>
  <si>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</si>
  <si>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</si>
  <si>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</si>
  <si>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</si>
  <si>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</si>
  <si>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</si>
  <si>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</si>
  <si>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</si>
  <si>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</si>
  <si>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</si>
  <si>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</si>
  <si>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</si>
  <si>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</si>
  <si>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</si>
  <si>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</si>
  <si>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</si>
  <si>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</si>
  <si>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</si>
  <si>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</si>
  <si>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</si>
  <si>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</si>
  <si>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</si>
  <si>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</si>
  <si>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</si>
  <si>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</si>
  <si>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</si>
  <si>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</si>
  <si>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</si>
  <si>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</si>
  <si>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</si>
  <si>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</si>
  <si>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</si>
  <si>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</si>
  <si>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</si>
  <si>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</si>
  <si>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</si>
  <si>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</si>
  <si>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</si>
  <si>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</si>
  <si>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</si>
  <si>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</si>
  <si>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</si>
  <si>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</si>
  <si>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</si>
  <si>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</si>
  <si>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</si>
  <si>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</si>
  <si>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</si>
  <si>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</si>
  <si>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</si>
  <si>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</si>
  <si>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</si>
  <si>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</si>
  <si>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</si>
  <si>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</si>
  <si>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</si>
  <si>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</si>
  <si>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</si>
  <si>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</si>
  <si>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</si>
  <si>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</si>
  <si>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</si>
  <si>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</si>
  <si>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</si>
  <si>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</si>
  <si>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</si>
  <si>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</si>
  <si>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</si>
  <si>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</si>
  <si>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</si>
  <si>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</si>
  <si>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</si>
  <si>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</si>
  <si>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</si>
  <si>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</si>
  <si>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</si>
  <si>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</si>
  <si>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</si>
  <si>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</si>
  <si>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</si>
  <si>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</si>
  <si>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</si>
  <si>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</si>
  <si>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</si>
  <si>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</si>
  <si>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</si>
  <si>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</si>
  <si>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</si>
  <si>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</si>
  <si>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</si>
  <si>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</si>
  <si>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</si>
  <si>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</si>
  <si>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</si>
  <si>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</si>
  <si>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</si>
  <si>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</si>
  <si>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</si>
  <si>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</si>
  <si>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</si>
  <si>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</si>
  <si>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</si>
  <si>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</si>
  <si>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</si>
  <si>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</si>
  <si>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</si>
  <si>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</si>
  <si>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</si>
  <si>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</si>
  <si>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</si>
  <si>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</si>
  <si>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</si>
  <si>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</si>
  <si>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</si>
  <si>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</si>
  <si>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</si>
  <si>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</si>
  <si>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</si>
  <si>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</si>
  <si>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</si>
  <si>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</si>
  <si>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</si>
  <si>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</si>
  <si>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</si>
  <si>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</si>
  <si>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</si>
  <si>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</si>
  <si>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</si>
  <si>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</si>
  <si>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</si>
  <si>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</si>
  <si>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</si>
  <si>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</si>
  <si>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</si>
  <si>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</si>
  <si>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</si>
  <si>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</si>
  <si>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</si>
  <si>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</si>
  <si>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</si>
  <si>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</si>
  <si>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</si>
  <si>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</si>
  <si>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</si>
  <si>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</si>
  <si>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</si>
  <si>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</si>
  <si>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</si>
  <si>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</si>
  <si>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</si>
  <si>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</si>
  <si>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</si>
  <si>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</si>
  <si>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</si>
  <si>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</si>
  <si>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</si>
  <si>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</si>
  <si>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</si>
  <si>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</si>
  <si>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</si>
  <si>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</si>
  <si>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</si>
  <si>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</si>
  <si>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</si>
  <si>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</si>
  <si>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</si>
  <si>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</si>
  <si>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</si>
  <si>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</si>
  <si>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</si>
  <si>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</si>
  <si>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</si>
  <si>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</si>
  <si>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</si>
  <si>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</si>
  <si>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</si>
  <si>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</si>
  <si>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</si>
  <si>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</si>
  <si>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</si>
  <si>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</si>
  <si>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</si>
  <si>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</si>
  <si>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</si>
  <si>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</si>
  <si>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</si>
  <si>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</si>
  <si>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</si>
  <si>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</si>
  <si>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</si>
  <si>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</si>
  <si>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</si>
  <si>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</si>
  <si>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</si>
  <si>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</si>
  <si>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</si>
  <si>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</si>
  <si>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</si>
  <si>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</si>
  <si>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</si>
  <si>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</si>
  <si>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</si>
  <si>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</si>
  <si>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</si>
  <si>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</si>
  <si>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</si>
  <si>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</si>
  <si>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</si>
  <si>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</si>
  <si>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</si>
  <si>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</si>
  <si>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</si>
  <si>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</si>
  <si>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</si>
  <si>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</si>
  <si>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</si>
  <si>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</si>
  <si>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</si>
  <si>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</si>
  <si>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</si>
  <si>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</si>
  <si>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</si>
  <si>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</si>
  <si>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</si>
  <si>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</si>
  <si>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</si>
  <si>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</si>
  <si>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</si>
  <si>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</si>
  <si>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</si>
  <si>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</si>
  <si>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</si>
  <si>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</si>
  <si>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</si>
  <si>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</si>
  <si>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</si>
  <si>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</si>
  <si>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</si>
  <si>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</si>
  <si>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</si>
  <si>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</si>
  <si>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</si>
  <si>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</si>
  <si>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</si>
  <si>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</si>
  <si>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</si>
  <si>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</si>
  <si>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</si>
  <si>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</si>
  <si>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</si>
  <si>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</si>
  <si>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</si>
  <si>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</si>
  <si>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</si>
  <si>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</si>
  <si>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</si>
  <si>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</si>
  <si>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</si>
  <si>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</si>
  <si>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</si>
  <si>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</si>
  <si>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</si>
  <si>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</si>
  <si>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</si>
  <si>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</si>
  <si>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</si>
  <si>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</si>
  <si>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</si>
  <si>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</si>
  <si>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</si>
  <si>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</si>
  <si>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</si>
  <si>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</si>
  <si>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</si>
  <si>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</si>
  <si>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</si>
  <si>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</si>
  <si>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</si>
  <si>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</si>
  <si>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</si>
  <si>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</si>
  <si>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</si>
  <si>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</si>
  <si>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</si>
  <si>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</si>
  <si>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</si>
  <si>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</si>
  <si>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</si>
  <si>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</si>
  <si>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</si>
  <si>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</si>
  <si>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</si>
  <si>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</si>
  <si>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</si>
  <si>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</si>
  <si>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</si>
  <si>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</si>
  <si>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</si>
  <si>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</si>
  <si>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</si>
  <si>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</si>
  <si>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</si>
  <si>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</si>
  <si>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</si>
  <si>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</si>
  <si>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</si>
  <si>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</si>
  <si>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</si>
  <si>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</si>
  <si>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</si>
  <si>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</si>
  <si>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</si>
  <si>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</si>
  <si>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</si>
  <si>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</si>
  <si>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</si>
  <si>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</si>
  <si>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</si>
  <si>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</si>
  <si>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</si>
  <si>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</si>
  <si>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</si>
  <si>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</si>
  <si>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</si>
  <si>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</si>
  <si>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</si>
  <si>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</si>
  <si>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</si>
  <si>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</si>
  <si>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</si>
  <si>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</si>
  <si>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</si>
  <si>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</si>
  <si>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</si>
  <si>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</si>
  <si>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</si>
  <si>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</si>
  <si>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</si>
  <si>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</si>
  <si>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</si>
  <si>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</si>
  <si>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</si>
  <si>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</si>
  <si>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</si>
  <si>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</si>
  <si>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</si>
  <si>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</si>
  <si>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</si>
  <si>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</si>
  <si>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</si>
  <si>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</si>
  <si>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</si>
  <si>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</si>
  <si>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</si>
  <si>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</si>
  <si>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</si>
  <si>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</si>
  <si>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</si>
  <si>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</si>
  <si>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</si>
  <si>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</si>
  <si>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</si>
  <si>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</si>
  <si>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</si>
  <si>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</si>
  <si>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</si>
  <si>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</si>
  <si>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</si>
  <si>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</si>
  <si>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</si>
  <si>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</si>
  <si>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</si>
  <si>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</si>
  <si>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</si>
  <si>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</si>
  <si>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</si>
  <si>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</si>
  <si>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</si>
  <si>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</si>
  <si>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</si>
  <si>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</si>
  <si>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</si>
  <si>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</si>
  <si>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</si>
  <si>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</si>
  <si>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</si>
  <si>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</si>
  <si>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</si>
  <si>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</si>
  <si>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</si>
  <si>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</si>
  <si>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</si>
  <si>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</si>
  <si>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</si>
  <si>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</si>
  <si>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</si>
  <si>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</si>
  <si>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</si>
  <si>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</si>
  <si>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</si>
  <si>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</si>
  <si>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</si>
  <si>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</si>
  <si>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</si>
  <si>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</si>
  <si>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</si>
  <si>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</si>
  <si>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</si>
  <si>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</si>
  <si>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</si>
  <si>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</si>
  <si>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</si>
  <si>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</si>
  <si>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</si>
  <si>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</si>
  <si>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</si>
  <si>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</si>
  <si>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</si>
  <si>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</si>
  <si>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</si>
  <si>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</si>
  <si>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</si>
  <si>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</si>
  <si>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</si>
  <si>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</si>
  <si>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</si>
  <si>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</si>
  <si>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</si>
  <si>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</si>
  <si>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</si>
  <si>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</si>
  <si>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</si>
  <si>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</si>
  <si>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</si>
  <si>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</si>
  <si>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</si>
  <si>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</si>
  <si>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</si>
  <si>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</si>
  <si>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</si>
  <si>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</si>
  <si>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</si>
  <si>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</si>
  <si>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</si>
  <si>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</si>
  <si>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</si>
  <si>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</si>
  <si>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</si>
  <si>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</si>
  <si>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</si>
  <si>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</si>
  <si>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</si>
  <si>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</si>
  <si>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</si>
  <si>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</si>
  <si>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</si>
  <si>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</si>
  <si>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</si>
  <si>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</si>
  <si>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</si>
  <si>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</si>
  <si>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</si>
  <si>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</si>
  <si>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</si>
  <si>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</si>
  <si>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</si>
  <si>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</si>
  <si>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</si>
  <si>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</si>
  <si>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</si>
  <si>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</si>
  <si>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</si>
  <si>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</si>
  <si>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</si>
  <si>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</si>
  <si>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</si>
  <si>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</si>
  <si>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</si>
  <si>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</si>
  <si>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</si>
  <si>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</si>
  <si>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</si>
  <si>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</si>
  <si>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</si>
  <si>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</si>
  <si>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</si>
  <si>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</si>
  <si>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</si>
  <si>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</si>
  <si>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</si>
  <si>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</si>
  <si>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</si>
  <si>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</si>
  <si>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</si>
  <si>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</si>
  <si>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</si>
  <si>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</si>
  <si>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</si>
  <si>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</si>
  <si>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</si>
  <si>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</si>
  <si>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</si>
  <si>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</si>
  <si>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</si>
  <si>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</si>
  <si>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</si>
  <si>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</si>
  <si>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</si>
  <si>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</si>
  <si>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</si>
  <si>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</si>
  <si>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</si>
  <si>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</si>
  <si>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</si>
  <si>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</si>
  <si>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</si>
  <si>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</si>
  <si>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</si>
  <si>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</si>
  <si>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</si>
  <si>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</si>
  <si>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</si>
  <si>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</si>
  <si>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</si>
  <si>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</si>
  <si>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</si>
  <si>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</si>
  <si>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</si>
  <si>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</si>
  <si>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</si>
  <si>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</si>
  <si>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</si>
  <si>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</si>
  <si>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</si>
  <si>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</si>
  <si>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</si>
  <si>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</si>
  <si>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</si>
  <si>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</si>
  <si>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</si>
  <si>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</si>
  <si>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</si>
  <si>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</si>
  <si>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</si>
  <si>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</si>
  <si>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</si>
  <si>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</si>
  <si>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</si>
  <si>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</si>
  <si>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</si>
  <si>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</si>
  <si>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</si>
  <si>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</si>
  <si>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</si>
  <si>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</si>
  <si>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</si>
  <si>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</si>
  <si>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</si>
  <si>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</si>
  <si>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</si>
  <si>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</si>
  <si>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</si>
  <si>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</si>
  <si>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</si>
  <si>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</si>
  <si>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</si>
  <si>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</si>
  <si>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</si>
  <si>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</si>
  <si>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</si>
  <si>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</si>
  <si>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</si>
  <si>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</si>
  <si>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</si>
  <si>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</si>
  <si>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</si>
  <si>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</si>
  <si>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</si>
  <si>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</si>
  <si>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</si>
  <si>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</si>
  <si>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</si>
  <si>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</si>
  <si>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</si>
  <si>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</si>
  <si>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</si>
  <si>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</si>
  <si>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</si>
  <si>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</si>
  <si>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</si>
  <si>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</si>
  <si>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</si>
  <si>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</si>
  <si>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</si>
  <si>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</si>
  <si>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</si>
  <si>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</si>
  <si>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</si>
  <si>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</si>
  <si>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</si>
  <si>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</si>
  <si>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</si>
  <si>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</si>
  <si>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</si>
  <si>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</si>
  <si>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</si>
  <si>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</si>
  <si>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</si>
  <si>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</si>
  <si>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</si>
  <si>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</si>
  <si>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</si>
  <si>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</si>
  <si>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</si>
  <si>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</si>
  <si>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</si>
  <si>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</si>
  <si>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</si>
  <si>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</si>
  <si>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</si>
  <si>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</si>
  <si>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</si>
  <si>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</si>
  <si>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</si>
  <si>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</si>
  <si>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</si>
  <si>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</si>
  <si>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</si>
  <si>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</si>
  <si>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</si>
  <si>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</si>
  <si>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</si>
  <si>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</si>
  <si>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</si>
  <si>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</si>
  <si>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</si>
  <si>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</si>
  <si>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</si>
  <si>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</si>
  <si>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</si>
  <si>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</si>
  <si>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</si>
  <si>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</si>
  <si>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</si>
  <si>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</si>
  <si>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</si>
  <si>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</si>
  <si>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</si>
  <si>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</si>
  <si>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</si>
  <si>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</si>
  <si>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</si>
  <si>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</si>
  <si>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</si>
  <si>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</si>
  <si>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</si>
  <si>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</si>
  <si>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</si>
  <si>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</si>
  <si>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</si>
  <si>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</si>
  <si>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</si>
  <si>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</si>
  <si>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</si>
  <si>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</si>
  <si>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</si>
  <si>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</si>
  <si>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</si>
  <si>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</si>
  <si>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</si>
  <si>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</si>
  <si>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</si>
  <si>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</si>
  <si>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</si>
  <si>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</si>
  <si>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</si>
  <si>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</si>
  <si>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</si>
  <si>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</si>
  <si>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</si>
  <si>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</si>
  <si>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</si>
  <si>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</si>
  <si>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</si>
  <si>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</si>
  <si>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</si>
  <si>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</si>
  <si>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</si>
  <si>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</si>
  <si>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</si>
  <si>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</si>
  <si>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</si>
  <si>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</si>
  <si>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</si>
  <si>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</si>
  <si>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</si>
  <si>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</si>
  <si>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</si>
  <si>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</si>
  <si>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</si>
  <si>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</si>
  <si>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</si>
  <si>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</si>
  <si>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</si>
  <si>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</si>
  <si>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</si>
  <si>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</si>
  <si>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</si>
  <si>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</si>
  <si>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</si>
  <si>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</si>
  <si>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</si>
  <si>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</si>
  <si>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</si>
  <si>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</si>
  <si>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</si>
  <si>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</si>
  <si>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</si>
  <si>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</si>
  <si>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</si>
  <si>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</si>
  <si>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</si>
  <si>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</si>
  <si>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</si>
  <si>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</si>
  <si>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</si>
  <si>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</si>
  <si>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</si>
  <si>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</si>
  <si>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</si>
  <si>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</si>
  <si>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</si>
  <si>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</si>
  <si>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</si>
  <si>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</si>
  <si>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</si>
  <si>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</si>
  <si>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</si>
  <si>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</si>
  <si>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</si>
  <si>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</si>
  <si>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</si>
  <si>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</si>
  <si>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</si>
  <si>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</si>
  <si>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</si>
  <si>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</si>
  <si>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</si>
  <si>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</si>
  <si>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</si>
  <si>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</si>
  <si>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</si>
  <si>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</si>
  <si>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</si>
  <si>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</si>
  <si>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</si>
  <si>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</si>
  <si>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</si>
  <si>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</si>
  <si>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</si>
  <si>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</si>
  <si>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</si>
  <si>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</si>
  <si>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</si>
  <si>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</si>
  <si>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</si>
  <si>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</si>
  <si>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</si>
  <si>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</si>
  <si>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</si>
  <si>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</si>
  <si>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</si>
  <si>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</si>
  <si>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</si>
  <si>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</si>
  <si>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</si>
  <si>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</si>
  <si>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</si>
  <si>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</si>
  <si>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</si>
  <si>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</si>
  <si>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</si>
  <si>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</si>
  <si>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</si>
  <si>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</si>
  <si>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</si>
  <si>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</si>
  <si>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</si>
  <si>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</si>
  <si>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</si>
  <si>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</si>
  <si>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</si>
  <si>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</si>
  <si>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</si>
  <si>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</si>
  <si>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</si>
  <si>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</si>
  <si>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</si>
  <si>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</si>
  <si>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</si>
  <si>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</si>
  <si>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</si>
  <si>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</si>
  <si>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</si>
  <si>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</si>
  <si>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</si>
  <si>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</si>
  <si>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</si>
  <si>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</si>
  <si>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</si>
  <si>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</si>
  <si>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</si>
  <si>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</si>
  <si>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</si>
  <si>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</si>
  <si>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</si>
  <si>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</si>
  <si>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</si>
  <si>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</si>
  <si>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</si>
  <si>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</si>
  <si>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</si>
  <si>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</si>
  <si>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</si>
  <si>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</si>
  <si>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</si>
  <si>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</si>
  <si>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</si>
  <si>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</si>
  <si>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</si>
  <si>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</si>
  <si>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</si>
  <si>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</si>
  <si>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</si>
  <si>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</si>
  <si>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</si>
  <si>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</si>
  <si>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</si>
  <si>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</si>
  <si>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</si>
  <si>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</si>
  <si>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</si>
  <si>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</si>
  <si>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</si>
  <si>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</si>
  <si>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</si>
  <si>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</si>
  <si>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</si>
  <si>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</si>
  <si>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</si>
  <si>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</si>
  <si>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</si>
  <si>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</si>
  <si>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</si>
  <si>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</si>
  <si>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</si>
  <si>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</si>
  <si>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</si>
  <si>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</si>
  <si>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</si>
  <si>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</si>
  <si>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</si>
  <si>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</si>
  <si>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</si>
  <si>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</si>
  <si>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</si>
  <si>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</si>
  <si>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</si>
  <si>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</si>
  <si>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</si>
  <si>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</si>
  <si>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</si>
  <si>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</si>
  <si>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</si>
  <si>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</si>
  <si>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</si>
  <si>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</si>
  <si>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</si>
  <si>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</si>
  <si>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</si>
  <si>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</si>
  <si>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</si>
  <si>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</si>
  <si>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</si>
  <si>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</si>
  <si>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</si>
  <si>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</si>
  <si>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</si>
  <si>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</si>
  <si>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</si>
  <si>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</si>
  <si>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</si>
  <si>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</si>
  <si>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</si>
  <si>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</si>
  <si>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</si>
  <si>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</si>
  <si>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</si>
  <si>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</si>
  <si>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</si>
  <si>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</si>
  <si>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</si>
  <si>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</si>
  <si>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</si>
  <si>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</si>
  <si>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</si>
  <si>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</si>
  <si>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</si>
  <si>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</si>
  <si>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</si>
  <si>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</si>
  <si>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</si>
  <si>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</si>
  <si>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</si>
  <si>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</si>
  <si>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</si>
  <si>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</si>
  <si>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</si>
  <si>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</si>
  <si>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</si>
  <si>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</si>
  <si>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</si>
  <si>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</si>
  <si>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</si>
  <si>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</si>
  <si>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</si>
  <si>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</si>
  <si>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</si>
  <si>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</si>
  <si>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</si>
  <si>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</si>
  <si>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</si>
  <si>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</si>
  <si>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</si>
  <si>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</si>
  <si>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</si>
  <si>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</si>
  <si>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</si>
  <si>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</si>
  <si>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</si>
  <si>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</si>
  <si>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</si>
  <si>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</si>
  <si>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</si>
  <si>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</si>
  <si>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</si>
  <si>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</si>
  <si>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</si>
  <si>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</si>
  <si>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</si>
  <si>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</si>
  <si>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</si>
  <si>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</si>
  <si>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</si>
  <si>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</si>
  <si>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</si>
  <si>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</si>
  <si>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</si>
  <si>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</si>
  <si>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</si>
  <si>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</si>
  <si>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</si>
  <si>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</si>
  <si>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</si>
  <si>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</si>
  <si>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</si>
  <si>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</si>
  <si>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</si>
  <si>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</si>
  <si>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</si>
  <si>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</si>
  <si>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</si>
  <si>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</si>
  <si>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</si>
  <si>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</si>
  <si>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</si>
  <si>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</si>
  <si>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</si>
  <si>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</si>
  <si>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</si>
  <si>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</si>
  <si>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</si>
  <si>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</si>
  <si>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</si>
  <si>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</si>
  <si>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</si>
  <si>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</si>
  <si>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</si>
  <si>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</si>
  <si>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</si>
  <si>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</si>
  <si>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</si>
  <si>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</si>
  <si>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</si>
  <si>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</si>
  <si>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</si>
  <si>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</si>
  <si>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</si>
  <si>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</si>
  <si>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</si>
  <si>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</si>
  <si>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</si>
  <si>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</si>
  <si>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</si>
  <si>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</si>
  <si>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</si>
  <si>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</si>
  <si>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</si>
  <si>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</si>
  <si>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</si>
  <si>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</si>
  <si>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</si>
  <si>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</si>
  <si>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</si>
  <si>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</si>
  <si>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</si>
  <si>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</si>
  <si>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</si>
  <si>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</si>
  <si>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</si>
  <si>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</si>
  <si>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</si>
  <si>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</si>
  <si>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</si>
  <si>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</si>
  <si>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</si>
  <si>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</si>
  <si>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</si>
  <si>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</si>
  <si>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</si>
  <si>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</si>
  <si>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</si>
  <si>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</si>
  <si>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</si>
  <si>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</si>
  <si>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</si>
  <si>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</si>
  <si>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</si>
  <si>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</si>
  <si>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</si>
  <si>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</si>
  <si>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</si>
  <si>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</si>
  <si>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</si>
  <si>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</si>
  <si>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</si>
  <si>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</si>
  <si>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</si>
  <si>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</si>
  <si>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</si>
  <si>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</si>
  <si>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</si>
  <si>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</si>
  <si>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</si>
  <si>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</si>
  <si>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</si>
  <si>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</si>
  <si>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</si>
  <si>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</si>
  <si>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</si>
  <si>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</si>
  <si>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</si>
  <si>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</si>
  <si>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</si>
  <si>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</si>
  <si>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</si>
  <si>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</si>
  <si>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</si>
  <si>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</si>
  <si>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</si>
  <si>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</si>
  <si>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</si>
  <si>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</si>
  <si>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</si>
  <si>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</si>
  <si>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</si>
  <si>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</si>
  <si>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</si>
  <si>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</si>
  <si>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</si>
  <si>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</si>
  <si>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</si>
  <si>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</si>
  <si>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</si>
  <si>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</si>
  <si>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</si>
  <si>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</si>
  <si>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</si>
  <si>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</si>
  <si>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</si>
  <si>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</si>
  <si>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</si>
  <si>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</si>
  <si>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</si>
  <si>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</si>
  <si>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</si>
  <si>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</si>
  <si>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</si>
  <si>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</si>
  <si>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</si>
  <si>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</si>
  <si>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</si>
  <si>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</si>
  <si>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</si>
  <si>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</si>
  <si>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</si>
  <si>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</si>
  <si>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</si>
  <si>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</si>
  <si>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</si>
  <si>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</si>
  <si>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</si>
  <si>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</si>
  <si>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</si>
  <si>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</si>
  <si>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</si>
  <si>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</si>
  <si>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</si>
  <si>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</si>
  <si>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</si>
  <si>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</si>
  <si>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</si>
  <si>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</si>
  <si>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</si>
  <si>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</si>
  <si>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</si>
  <si>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</si>
  <si>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</si>
  <si>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</si>
  <si>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</si>
  <si>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</si>
  <si>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</si>
  <si>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</si>
  <si>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</si>
  <si>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</si>
  <si>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</si>
  <si>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</si>
  <si>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</si>
  <si>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</si>
  <si>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</si>
  <si>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</si>
  <si>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</si>
  <si>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</si>
  <si>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</si>
  <si>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</si>
  <si>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</si>
  <si>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</si>
  <si>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</si>
  <si>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</si>
  <si>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</si>
  <si>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</si>
  <si>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</si>
  <si>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</si>
  <si>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</si>
  <si>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</si>
  <si>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</si>
  <si>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</si>
  <si>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</si>
  <si>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</si>
  <si>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</si>
  <si>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</si>
  <si>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</si>
  <si>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</si>
  <si>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</si>
  <si>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</si>
  <si>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</si>
  <si>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</si>
  <si>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</si>
  <si>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</si>
  <si>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</si>
  <si>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</si>
  <si>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</si>
  <si>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</si>
  <si>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</si>
  <si>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</si>
  <si>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</si>
  <si>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</si>
  <si>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</si>
  <si>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</si>
  <si>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</si>
  <si>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</si>
  <si>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</si>
  <si>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</si>
  <si>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</si>
  <si>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</si>
  <si>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</si>
  <si>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</si>
  <si>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</si>
  <si>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</si>
  <si>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</si>
  <si>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</si>
  <si>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</si>
  <si>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</si>
  <si>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</si>
  <si>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</si>
  <si>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</si>
  <si>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</si>
  <si>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</si>
  <si>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</si>
  <si>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</si>
  <si>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</si>
  <si>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</si>
  <si>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</si>
  <si>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</si>
  <si>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</si>
  <si>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</si>
  <si>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</si>
  <si>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</si>
  <si>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</si>
  <si>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</si>
  <si>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</si>
  <si>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</si>
  <si>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</si>
  <si>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</si>
  <si>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</si>
  <si>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</si>
  <si>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</si>
  <si>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</si>
  <si>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</si>
  <si>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</si>
  <si>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</si>
  <si>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</si>
  <si>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</si>
  <si>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</si>
  <si>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</si>
  <si>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</si>
  <si>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</si>
  <si>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</si>
  <si>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</si>
  <si>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</si>
  <si>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</si>
  <si>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</si>
  <si>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</si>
  <si>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</si>
  <si>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</si>
  <si>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</si>
  <si>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</si>
  <si>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</si>
  <si>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</si>
  <si>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</si>
  <si>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</si>
  <si>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</si>
  <si>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</si>
  <si>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</si>
  <si>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</si>
  <si>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</si>
  <si>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</si>
  <si>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</si>
  <si>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</si>
  <si>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</si>
  <si>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</si>
  <si>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</si>
  <si>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</si>
  <si>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</si>
  <si>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</si>
  <si>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</si>
  <si>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</si>
  <si>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</si>
  <si>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</si>
  <si>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</si>
  <si>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</si>
  <si>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</si>
  <si>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</si>
  <si>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</si>
  <si>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</si>
  <si>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</si>
  <si>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</si>
  <si>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</si>
  <si>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</si>
  <si>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</si>
  <si>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</si>
  <si>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</si>
  <si>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</si>
  <si>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</si>
  <si>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</si>
  <si>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</si>
  <si>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</si>
  <si>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</si>
  <si>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</si>
  <si>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</si>
  <si>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</si>
  <si>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</si>
  <si>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</si>
  <si>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</si>
  <si>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</si>
  <si>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</si>
  <si>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</si>
  <si>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</si>
  <si>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</si>
  <si>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</si>
  <si>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</si>
  <si>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</si>
  <si>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</si>
  <si>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</si>
  <si>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</si>
  <si>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</si>
  <si>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</si>
  <si>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</si>
  <si>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</si>
  <si>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</si>
  <si>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</si>
  <si>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</si>
  <si>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</si>
  <si>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</si>
  <si>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</si>
  <si>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</si>
  <si>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</si>
  <si>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</si>
  <si>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</si>
  <si>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</si>
  <si>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</si>
  <si>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</si>
  <si>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</si>
  <si>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</si>
  <si>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</si>
  <si>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</si>
  <si>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</si>
  <si>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</si>
  <si>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</si>
  <si>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</si>
  <si>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</si>
  <si>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</si>
  <si>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</si>
  <si>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</si>
  <si>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</si>
  <si>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</si>
  <si>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</si>
  <si>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</si>
  <si>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</si>
  <si>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</si>
  <si>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</si>
  <si>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</si>
  <si>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</si>
  <si>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</si>
  <si>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</si>
  <si>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</si>
  <si>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</si>
  <si>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</si>
  <si>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</si>
  <si>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</si>
  <si>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</si>
  <si>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</si>
  <si>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</si>
  <si>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</si>
  <si>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</si>
  <si>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</si>
  <si>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</si>
  <si>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</si>
  <si>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</si>
  <si>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</si>
  <si>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</si>
  <si>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</si>
  <si>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</si>
  <si>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</si>
  <si>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</si>
  <si>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</si>
  <si>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</si>
  <si>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</si>
  <si>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</si>
  <si>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</si>
  <si>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</si>
  <si>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</si>
  <si>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</si>
  <si>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</si>
  <si>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</si>
  <si>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</si>
  <si>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</si>
  <si>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</si>
  <si>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</si>
  <si>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</si>
  <si>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</si>
  <si>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</si>
  <si>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</si>
  <si>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</si>
  <si>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</si>
  <si>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</si>
  <si>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</si>
  <si>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</si>
  <si>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</si>
  <si>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</si>
  <si>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</si>
  <si>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</si>
  <si>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</si>
  <si>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</si>
  <si>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</si>
  <si>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</si>
  <si>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</si>
  <si>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</si>
  <si>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</si>
  <si>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</si>
  <si>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</si>
  <si>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</si>
  <si>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</si>
  <si>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</si>
  <si>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</si>
  <si>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</si>
  <si>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</si>
  <si>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</si>
  <si>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</si>
  <si>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</si>
  <si>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</si>
  <si>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</si>
  <si>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</si>
  <si>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</si>
  <si>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</si>
  <si>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</si>
  <si>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</si>
  <si>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</si>
  <si>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</si>
  <si>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</si>
  <si>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</si>
  <si>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</si>
  <si>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</si>
  <si>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</si>
  <si>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</si>
  <si>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</si>
  <si>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</si>
  <si>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</si>
  <si>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</si>
  <si>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</si>
  <si>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</si>
  <si>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</si>
  <si>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</si>
  <si>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</si>
  <si>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</si>
  <si>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</si>
  <si>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</si>
  <si>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</si>
  <si>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</si>
  <si>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</si>
  <si>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</si>
  <si>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</si>
  <si>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</si>
  <si>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</si>
  <si>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</si>
  <si>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</si>
  <si>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</si>
  <si>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</si>
  <si>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</si>
  <si>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</si>
  <si>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</si>
  <si>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</si>
  <si>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</si>
  <si>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</si>
  <si>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</si>
  <si>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</si>
  <si>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</si>
  <si>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</si>
  <si>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</si>
  <si>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</si>
  <si>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</si>
  <si>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</si>
  <si>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</si>
  <si>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</si>
  <si>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</si>
  <si>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</si>
  <si>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</si>
  <si>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</si>
  <si>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</si>
  <si>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</si>
  <si>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</si>
  <si>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</si>
  <si>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</si>
  <si>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</si>
  <si>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</si>
  <si>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</si>
  <si>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</si>
  <si>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</si>
  <si>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</si>
  <si>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</si>
  <si>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</si>
  <si>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</si>
  <si>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</si>
  <si>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</si>
  <si>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</si>
  <si>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</si>
  <si>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</si>
  <si>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</si>
  <si>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</si>
  <si>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</si>
  <si>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</si>
  <si>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</si>
  <si>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</si>
  <si>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</si>
  <si>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</si>
  <si>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</si>
  <si>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</si>
  <si>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</si>
  <si>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</si>
  <si>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</si>
  <si>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</si>
  <si>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</si>
  <si>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</si>
  <si>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</si>
  <si>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</si>
  <si>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</si>
  <si>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</si>
  <si>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</si>
  <si>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</si>
  <si>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</si>
  <si>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</si>
  <si>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</si>
  <si>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</si>
  <si>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</si>
  <si>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</si>
  <si>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</si>
  <si>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</si>
  <si>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</si>
  <si>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</si>
  <si>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</si>
  <si>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</si>
  <si>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</si>
  <si>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</si>
  <si>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</si>
  <si>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</si>
  <si>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</si>
  <si>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</si>
  <si>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</si>
  <si>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</si>
  <si>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</si>
  <si>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</si>
  <si>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</si>
  <si>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</si>
  <si>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</si>
  <si>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</si>
  <si>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</si>
  <si>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</si>
  <si>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</si>
  <si>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</si>
  <si>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</si>
  <si>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</si>
  <si>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</si>
  <si>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</si>
  <si>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</si>
  <si>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</si>
  <si>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</si>
  <si>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</si>
  <si>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</si>
  <si>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</si>
  <si>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</si>
  <si>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</si>
  <si>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</si>
  <si>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</si>
  <si>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</si>
  <si>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</si>
  <si>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</si>
  <si>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</si>
  <si>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</si>
  <si>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</si>
  <si>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</si>
  <si>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</si>
  <si>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</si>
  <si>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</si>
  <si>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</si>
  <si>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</si>
  <si>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</si>
  <si>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</si>
  <si>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</si>
  <si>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</si>
  <si>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</si>
  <si>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</si>
  <si>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</si>
  <si>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</si>
  <si>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</si>
  <si>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</si>
  <si>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</si>
  <si>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</si>
  <si>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</si>
  <si>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</si>
  <si>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</si>
  <si>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</si>
  <si>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</si>
  <si>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</si>
  <si>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</si>
  <si>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</si>
  <si>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</si>
  <si>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</si>
  <si>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</si>
  <si>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</si>
  <si>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</si>
  <si>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</si>
  <si>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</si>
  <si>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</si>
  <si>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</si>
  <si>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</si>
  <si>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</si>
  <si>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</si>
  <si>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</si>
  <si>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</si>
  <si>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</si>
  <si>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</si>
  <si>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</si>
  <si>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</si>
  <si>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</si>
  <si>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</si>
  <si>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</si>
  <si>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</si>
  <si>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</si>
  <si>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</si>
  <si>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</si>
  <si>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</si>
  <si>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</si>
  <si>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</si>
  <si>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</si>
  <si>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</si>
  <si>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</si>
  <si>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</si>
  <si>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</si>
  <si>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</si>
  <si>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</si>
  <si>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</si>
  <si>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</si>
  <si>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</si>
  <si>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</si>
  <si>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</si>
  <si>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</si>
  <si>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</si>
  <si>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</si>
  <si>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</si>
  <si>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</si>
  <si>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</si>
  <si>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</si>
  <si>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</si>
  <si>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</si>
  <si>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</si>
  <si>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</si>
  <si>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</si>
  <si>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</si>
  <si>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</si>
  <si>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</si>
  <si>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</si>
  <si>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</si>
  <si>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</si>
  <si>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</si>
  <si>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</si>
  <si>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</si>
  <si>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</si>
  <si>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</si>
  <si>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</si>
  <si>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</si>
  <si>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</si>
  <si>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</si>
  <si>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</si>
  <si>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</si>
  <si>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</si>
  <si>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</si>
  <si>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</si>
  <si>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</si>
  <si>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</si>
  <si>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</si>
  <si>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</si>
  <si>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</si>
  <si>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</si>
  <si>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</si>
  <si>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</si>
  <si>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</si>
  <si>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</si>
  <si>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</si>
  <si>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</si>
  <si>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</si>
  <si>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</si>
  <si>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</si>
  <si>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</si>
  <si>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</si>
  <si>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</si>
  <si>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</si>
  <si>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</si>
  <si>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</si>
  <si>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</si>
  <si>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</si>
  <si>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</si>
  <si>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</si>
  <si>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</si>
  <si>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</si>
  <si>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</si>
  <si>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</si>
  <si>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</si>
  <si>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</si>
  <si>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</si>
  <si>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</si>
  <si>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</si>
  <si>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</si>
  <si>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</si>
  <si>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</si>
  <si>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</si>
  <si>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</si>
  <si>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</si>
  <si>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</si>
  <si>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</si>
  <si>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</si>
  <si>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</si>
  <si>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</si>
  <si>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</si>
  <si>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</si>
  <si>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</si>
  <si>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</si>
  <si>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</si>
  <si>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</si>
  <si>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</si>
  <si>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</si>
  <si>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</si>
  <si>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</si>
  <si>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</si>
  <si>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</si>
  <si>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</si>
  <si>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</si>
  <si>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</si>
  <si>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</si>
  <si>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</si>
  <si>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</si>
  <si>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</si>
  <si>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</si>
  <si>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</si>
  <si>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</si>
  <si>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</si>
  <si>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</si>
  <si>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</si>
  <si>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</si>
  <si>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</si>
  <si>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</si>
  <si>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</si>
  <si>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</si>
  <si>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</si>
  <si>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</si>
  <si>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</si>
  <si>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</si>
  <si>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</si>
  <si>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</si>
  <si>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</si>
  <si>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</si>
  <si>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</si>
  <si>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</si>
  <si>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</si>
  <si>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</si>
  <si>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</si>
  <si>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</si>
  <si>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</si>
  <si>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</si>
  <si>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</si>
  <si>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</si>
  <si>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</si>
  <si>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</si>
  <si>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</si>
  <si>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</si>
  <si>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</si>
  <si>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</si>
  <si>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</si>
  <si>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</si>
  <si>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</si>
  <si>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</si>
  <si>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</si>
  <si>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</si>
  <si>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</si>
  <si>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</si>
  <si>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</si>
  <si>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</si>
  <si>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</si>
  <si>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</si>
  <si>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</si>
  <si>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</si>
  <si>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</si>
  <si>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</si>
  <si>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</si>
  <si>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</si>
  <si>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</si>
  <si>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</si>
  <si>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</si>
  <si>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</si>
  <si>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</si>
  <si>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</si>
  <si>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</si>
  <si>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</si>
  <si>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</si>
  <si>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</si>
  <si>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</si>
  <si>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</si>
  <si>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</si>
  <si>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</si>
  <si>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</si>
  <si>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</si>
  <si>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</si>
  <si>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</si>
  <si>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</si>
  <si>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</si>
  <si>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</si>
  <si>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</si>
  <si>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</si>
  <si>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</si>
  <si>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</si>
  <si>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</si>
  <si>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</si>
  <si>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</si>
  <si>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</si>
  <si>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</si>
  <si>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</si>
  <si>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</si>
  <si>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</si>
  <si>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</si>
  <si>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</si>
  <si>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</si>
  <si>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</si>
  <si>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</si>
  <si>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</si>
  <si>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</si>
  <si>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</si>
  <si>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</si>
  <si>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</si>
  <si>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</si>
  <si>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</si>
  <si>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</si>
  <si>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</si>
  <si>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</si>
  <si>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</si>
  <si>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</si>
  <si>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</si>
  <si>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</si>
  <si>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</si>
  <si>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</si>
  <si>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</si>
  <si>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</si>
  <si>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</si>
  <si>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</si>
  <si>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</si>
  <si>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</si>
  <si>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</si>
  <si>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</si>
  <si>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</si>
  <si>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</si>
  <si>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</si>
  <si>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</si>
  <si>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</si>
  <si>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</si>
  <si>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</si>
  <si>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</si>
  <si>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</si>
  <si>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</si>
  <si>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</si>
  <si>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</si>
  <si>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</si>
  <si>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</si>
  <si>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</si>
  <si>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</si>
  <si>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</si>
  <si>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</si>
  <si>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</si>
  <si>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</si>
  <si>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</si>
  <si>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</si>
  <si>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</si>
  <si>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</si>
  <si>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</si>
  <si>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</si>
  <si>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</si>
  <si>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</si>
  <si>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</si>
  <si>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</si>
  <si>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</si>
  <si>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</si>
  <si>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</si>
  <si>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</si>
  <si>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</si>
  <si>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</si>
  <si>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</si>
  <si>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</si>
  <si>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</si>
  <si>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</si>
  <si>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</si>
  <si>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</si>
  <si>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</si>
  <si>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</si>
  <si>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</si>
  <si>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</si>
  <si>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</si>
  <si>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</si>
  <si>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</si>
  <si>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</si>
  <si>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</si>
  <si>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</si>
  <si>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</si>
  <si>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</si>
  <si>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</si>
  <si>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</si>
  <si>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</si>
  <si>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</si>
  <si>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</si>
  <si>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</si>
  <si>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</si>
  <si>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</si>
  <si>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</si>
  <si>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</si>
  <si>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</si>
  <si>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</si>
  <si>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</si>
  <si>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</si>
  <si>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</si>
  <si>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</si>
  <si>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</si>
  <si>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</si>
  <si>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</si>
  <si>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</si>
  <si>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</si>
  <si>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</si>
  <si>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</si>
  <si>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</si>
  <si>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</si>
  <si>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</si>
  <si>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</si>
  <si>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</si>
  <si>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</si>
  <si>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</si>
  <si>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</si>
  <si>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</si>
  <si>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</si>
  <si>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</si>
  <si>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</si>
  <si>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</si>
  <si>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</si>
  <si>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</si>
  <si>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</si>
  <si>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</si>
  <si>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</si>
  <si>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</si>
  <si>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</si>
  <si>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</si>
  <si>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</si>
  <si>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</si>
  <si>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</si>
  <si>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</si>
  <si>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</si>
  <si>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</si>
  <si>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</si>
  <si>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</si>
  <si>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</si>
  <si>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</si>
  <si>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</si>
  <si>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</si>
  <si>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</si>
  <si>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</si>
  <si>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</si>
  <si>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</si>
  <si>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</si>
  <si>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</si>
  <si>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</si>
  <si>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</si>
  <si>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</si>
  <si>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</si>
  <si>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</si>
  <si>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</si>
  <si>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</si>
  <si>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</si>
  <si>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</si>
  <si>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</si>
  <si>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</si>
  <si>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</si>
  <si>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</si>
  <si>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</si>
  <si>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</si>
  <si>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</si>
  <si>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</si>
  <si>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</si>
  <si>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</si>
  <si>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</si>
  <si>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</si>
  <si>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</si>
  <si>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</si>
  <si>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</si>
  <si>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</si>
  <si>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</si>
  <si>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</si>
  <si>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</si>
  <si>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</si>
  <si>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</si>
  <si>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</si>
  <si>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</si>
  <si>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</si>
  <si>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</si>
  <si>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</si>
  <si>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</si>
  <si>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</si>
  <si>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</si>
  <si>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</si>
  <si>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</si>
  <si>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</si>
  <si>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</si>
  <si>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</si>
  <si>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</si>
  <si>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</si>
  <si>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</si>
  <si>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</si>
  <si>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</si>
  <si>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</si>
  <si>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</si>
  <si>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</si>
  <si>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</si>
  <si>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</si>
  <si>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</si>
  <si>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</si>
  <si>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</si>
  <si>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</si>
  <si>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</si>
  <si>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</si>
  <si>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</si>
  <si>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</si>
  <si>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</si>
  <si>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</si>
  <si>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</si>
  <si>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</si>
  <si>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</si>
  <si>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</si>
  <si>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</si>
  <si>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</si>
  <si>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</si>
  <si>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</si>
  <si>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</si>
  <si>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</si>
  <si>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</si>
  <si>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</si>
  <si>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</si>
  <si>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</si>
  <si>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</si>
  <si>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</si>
  <si>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</si>
  <si>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</si>
  <si>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</si>
  <si>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</si>
  <si>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</si>
  <si>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</si>
  <si>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</si>
  <si>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</si>
  <si>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</si>
  <si>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</si>
  <si>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</si>
  <si>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</si>
  <si>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</si>
  <si>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</si>
  <si>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</si>
  <si>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</si>
  <si>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</si>
  <si>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</si>
  <si>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</si>
  <si>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</si>
  <si>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</si>
  <si>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</si>
  <si>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</si>
  <si>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</si>
  <si>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</si>
  <si>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</si>
  <si>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</si>
  <si>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</si>
  <si>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</si>
  <si>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</si>
  <si>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</si>
  <si>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</si>
  <si>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</si>
  <si>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</si>
  <si>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</si>
  <si>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</si>
  <si>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</si>
  <si>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</si>
  <si>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</si>
  <si>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</si>
  <si>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</si>
  <si>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</si>
  <si>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</si>
  <si>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</si>
  <si>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</si>
  <si>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</si>
  <si>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</si>
  <si>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</si>
  <si>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</si>
  <si>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</si>
  <si>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</si>
  <si>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</si>
  <si>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</si>
  <si>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</si>
  <si>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</si>
  <si>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</si>
  <si>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</si>
  <si>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</si>
  <si>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</si>
  <si>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</si>
  <si>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</si>
  <si>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</si>
  <si>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</si>
  <si>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</si>
  <si>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</si>
  <si>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</si>
  <si>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</si>
  <si>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</si>
  <si>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</si>
  <si>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</si>
  <si>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</si>
  <si>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</si>
  <si>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</si>
  <si>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</si>
  <si>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</si>
  <si>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</si>
  <si>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</si>
  <si>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</si>
  <si>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</si>
  <si>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</si>
  <si>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</si>
  <si>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</si>
  <si>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</si>
  <si>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</si>
  <si>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</si>
  <si>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</si>
  <si>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</si>
  <si>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</si>
  <si>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</si>
  <si>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</si>
  <si>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</si>
  <si>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</si>
  <si>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</si>
  <si>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</si>
  <si>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</si>
  <si>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</si>
  <si>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</si>
  <si>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</si>
  <si>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</si>
  <si>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</si>
  <si>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</si>
  <si>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</si>
  <si>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</si>
  <si>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</si>
  <si>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</si>
  <si>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</si>
  <si>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</si>
  <si>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</si>
  <si>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</si>
  <si>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</si>
  <si>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</si>
  <si>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</si>
  <si>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</si>
  <si>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</si>
  <si>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</si>
  <si>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</si>
  <si>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</si>
  <si>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</si>
  <si>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</si>
  <si>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</si>
  <si>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</si>
  <si>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</si>
  <si>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</si>
  <si>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</si>
  <si>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</si>
  <si>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</si>
  <si>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</si>
  <si>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</si>
  <si>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</si>
  <si>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</si>
  <si>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</si>
  <si>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</si>
  <si>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</si>
  <si>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</si>
  <si>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</si>
  <si>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</si>
  <si>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</si>
  <si>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</si>
  <si>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</si>
  <si>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</si>
  <si>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</si>
  <si>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</si>
  <si>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</si>
  <si>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</si>
  <si>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</si>
  <si>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</si>
  <si>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</si>
  <si>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</si>
  <si>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</si>
  <si>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</si>
  <si>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</si>
  <si>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</si>
  <si>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</si>
  <si>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</si>
  <si>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</si>
  <si>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</si>
  <si>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</si>
  <si>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</si>
  <si>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</si>
  <si>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</si>
  <si>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</si>
  <si>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</si>
  <si>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</si>
  <si>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</si>
  <si>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</si>
  <si>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</si>
  <si>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</si>
  <si>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</si>
  <si>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</si>
  <si>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</si>
  <si>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</si>
  <si>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</si>
  <si>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</si>
  <si>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</si>
  <si>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</si>
  <si>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</si>
  <si>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</si>
  <si>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</si>
  <si>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</si>
  <si>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</si>
  <si>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</si>
  <si>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</si>
  <si>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</si>
  <si>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</si>
  <si>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</si>
  <si>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</si>
  <si>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</si>
  <si>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</si>
  <si>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</si>
  <si>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</si>
  <si>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</si>
  <si>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</si>
  <si>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</si>
  <si>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</si>
  <si>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</si>
  <si>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</si>
  <si>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</si>
  <si>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</si>
  <si>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</si>
  <si>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</si>
  <si>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</si>
  <si>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</si>
  <si>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</si>
  <si>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</si>
  <si>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</si>
  <si>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</si>
  <si>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</si>
  <si>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</si>
  <si>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</si>
  <si>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</si>
  <si>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</si>
  <si>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</si>
  <si>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</si>
  <si>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</si>
  <si>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</si>
  <si>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</si>
  <si>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</si>
  <si>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</si>
  <si>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</si>
  <si>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</si>
  <si>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</si>
  <si>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</si>
  <si>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</si>
  <si>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</si>
  <si>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</si>
  <si>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</si>
  <si>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</si>
  <si>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</si>
  <si>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</si>
  <si>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</si>
  <si>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</si>
  <si>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</si>
  <si>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</si>
  <si>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</si>
  <si>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</si>
  <si>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</si>
  <si>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</si>
  <si>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</si>
  <si>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</si>
  <si>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</si>
  <si>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</si>
  <si>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</si>
  <si>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</si>
  <si>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</si>
  <si>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</si>
  <si>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</si>
  <si>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</si>
  <si>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</si>
  <si>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</si>
  <si>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</si>
  <si>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</si>
  <si>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</si>
  <si>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</si>
  <si>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</si>
  <si>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</si>
  <si>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</si>
  <si>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</si>
  <si>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</si>
  <si>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</si>
  <si>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</si>
  <si>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</si>
  <si>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</si>
  <si>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</si>
  <si>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</si>
  <si>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</si>
  <si>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</si>
  <si>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</si>
  <si>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</si>
  <si>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</si>
  <si>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</si>
  <si>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</si>
  <si>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</si>
  <si>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</si>
  <si>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</si>
  <si>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</si>
  <si>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</si>
  <si>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</si>
  <si>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</si>
  <si>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</si>
  <si>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</si>
  <si>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</si>
  <si>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</si>
  <si>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</si>
  <si>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</si>
  <si>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</si>
  <si>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</si>
  <si>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</si>
  <si>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</si>
  <si>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</si>
  <si>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</si>
  <si>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</si>
  <si>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</si>
  <si>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</si>
  <si>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</si>
  <si>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</si>
  <si>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</si>
  <si>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</si>
  <si>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</si>
  <si>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</si>
  <si>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</si>
  <si>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</si>
  <si>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</si>
  <si>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</si>
  <si>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</si>
  <si>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</si>
  <si>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</si>
  <si>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</si>
  <si>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</si>
  <si>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</si>
  <si>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</si>
  <si>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</si>
  <si>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</si>
  <si>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</si>
  <si>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</si>
  <si>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</si>
  <si>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</si>
  <si>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</si>
  <si>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</si>
  <si>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</si>
  <si>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</si>
  <si>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</si>
  <si>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</si>
  <si>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</si>
  <si>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</si>
  <si>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</si>
  <si>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</si>
  <si>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</si>
  <si>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</si>
  <si>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</si>
  <si>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</si>
  <si>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</si>
  <si>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</si>
  <si>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</si>
  <si>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</si>
  <si>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</si>
  <si>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</si>
  <si>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</si>
  <si>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</si>
  <si>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</si>
  <si>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</si>
  <si>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</si>
  <si>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</si>
  <si>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</si>
  <si>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</si>
  <si>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</si>
  <si>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</si>
  <si>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</si>
  <si>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</si>
  <si>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</si>
  <si>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</si>
  <si>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</si>
  <si>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</si>
  <si>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</si>
  <si>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</si>
  <si>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</si>
  <si>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</si>
  <si>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</si>
  <si>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</si>
  <si>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</si>
  <si>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</si>
  <si>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</si>
  <si>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</si>
  <si>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</si>
  <si>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</si>
  <si>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</si>
  <si>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</si>
  <si>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</si>
  <si>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</si>
  <si>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</si>
  <si>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</si>
  <si>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</si>
  <si>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</si>
  <si>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</si>
  <si>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</si>
  <si>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</si>
  <si>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</si>
  <si>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</si>
  <si>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</si>
  <si>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</si>
  <si>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</si>
  <si>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</si>
  <si>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</si>
  <si>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</si>
  <si>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</si>
  <si>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</si>
  <si>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</si>
  <si>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</si>
  <si>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</si>
  <si>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</si>
  <si>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</si>
  <si>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</si>
  <si>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</si>
  <si>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</si>
  <si>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</si>
  <si>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</si>
  <si>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</si>
  <si>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</si>
  <si>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</si>
  <si>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</si>
  <si>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</si>
  <si>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</si>
  <si>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</si>
  <si>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</si>
  <si>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</si>
  <si>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</si>
  <si>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</si>
  <si>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</si>
  <si>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</si>
  <si>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</si>
  <si>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</si>
  <si>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</si>
  <si>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</si>
  <si>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</si>
  <si>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</si>
  <si>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</si>
  <si>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</si>
  <si>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</si>
  <si>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</si>
  <si>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</si>
  <si>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</si>
  <si>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</si>
  <si>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</si>
  <si>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</si>
  <si>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</si>
  <si>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</si>
  <si>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</si>
  <si>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</si>
  <si>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</si>
  <si>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</si>
  <si>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</si>
  <si>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</si>
  <si>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</si>
  <si>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</si>
  <si>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</si>
  <si>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</si>
  <si>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</si>
  <si>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</si>
  <si>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</si>
  <si>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</si>
  <si>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</si>
  <si>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</si>
  <si>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</si>
  <si>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</si>
  <si>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</si>
  <si>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</si>
  <si>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</si>
  <si>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</si>
  <si>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</si>
  <si>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</si>
  <si>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</si>
  <si>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</si>
  <si>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</si>
  <si>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</si>
  <si>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</si>
  <si>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</si>
  <si>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</si>
  <si>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</si>
  <si>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</si>
  <si>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</si>
  <si>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</si>
  <si>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</si>
  <si>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</si>
  <si>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</si>
  <si>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</si>
  <si>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</si>
  <si>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</si>
  <si>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</si>
  <si>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</si>
  <si>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</si>
  <si>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</si>
  <si>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</si>
  <si>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</si>
  <si>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</si>
  <si>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</si>
  <si>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</si>
  <si>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</si>
  <si>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</si>
  <si>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</si>
  <si>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</si>
  <si>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</si>
  <si>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</si>
  <si>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</si>
  <si>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</si>
  <si>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</si>
  <si>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</si>
  <si>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</si>
  <si>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</si>
  <si>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</si>
  <si>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</si>
  <si>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</si>
  <si>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</si>
  <si>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</si>
  <si>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</si>
  <si>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</si>
  <si>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</si>
  <si>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</si>
  <si>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</si>
  <si>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</si>
  <si>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</si>
  <si>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</si>
  <si>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</si>
  <si>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</si>
  <si>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</si>
  <si>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</si>
  <si>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</si>
  <si>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</si>
  <si>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</si>
  <si>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</si>
  <si>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</si>
  <si>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</si>
  <si>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</si>
  <si>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</si>
  <si>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</si>
  <si>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</si>
  <si>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</si>
  <si>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</si>
  <si>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</si>
  <si>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</si>
  <si>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</si>
  <si>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</si>
  <si>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</si>
  <si>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</si>
  <si>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</si>
  <si>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</si>
  <si>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</si>
  <si>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</si>
  <si>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</si>
  <si>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</si>
  <si>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</si>
  <si>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</si>
  <si>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</si>
  <si>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</si>
  <si>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</si>
  <si>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</si>
  <si>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</si>
  <si>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</si>
  <si>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</si>
  <si>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</si>
  <si>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</si>
  <si>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</si>
  <si>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</si>
  <si>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</si>
  <si>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</si>
  <si>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</si>
  <si>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</si>
  <si>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</si>
  <si>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</si>
  <si>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</si>
  <si>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</si>
  <si>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</si>
  <si>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</si>
  <si>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</si>
  <si>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</si>
  <si>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</si>
  <si>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</si>
  <si>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</si>
  <si>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</si>
  <si>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</si>
  <si>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</si>
  <si>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</si>
  <si>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</si>
  <si>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</si>
  <si>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</si>
  <si>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</si>
  <si>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</si>
  <si>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</si>
  <si>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</si>
  <si>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</si>
  <si>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</si>
  <si>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</si>
  <si>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</si>
  <si>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</si>
  <si>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</si>
  <si>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</si>
  <si>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</si>
  <si>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</si>
  <si>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</si>
  <si>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</si>
  <si>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</si>
  <si>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</si>
  <si>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</si>
  <si>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</si>
  <si>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</si>
  <si>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</si>
  <si>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</si>
  <si>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</si>
  <si>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</si>
  <si>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</si>
  <si>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</si>
  <si>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</si>
  <si>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</si>
  <si>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</si>
  <si>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</si>
  <si>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</si>
  <si>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</si>
  <si>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</si>
  <si>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</si>
  <si>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</si>
  <si>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</si>
  <si>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</si>
  <si>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</si>
  <si>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</si>
  <si>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</si>
  <si>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</si>
  <si>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</si>
  <si>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</si>
  <si>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</si>
  <si>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</si>
  <si>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</si>
  <si>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</si>
  <si>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</si>
  <si>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</si>
  <si>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</si>
  <si>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</si>
  <si>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</si>
  <si>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</si>
  <si>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</si>
  <si>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</si>
  <si>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</si>
  <si>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</si>
  <si>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</si>
  <si>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</si>
  <si>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</si>
  <si>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</si>
  <si>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</si>
  <si>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</si>
  <si>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</si>
  <si>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</si>
  <si>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</si>
  <si>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</si>
  <si>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</si>
  <si>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</si>
  <si>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</si>
  <si>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</si>
  <si>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</si>
  <si>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</si>
  <si>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</si>
  <si>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</si>
  <si>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</si>
  <si>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</si>
  <si>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</si>
  <si>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</si>
  <si>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</si>
  <si>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</si>
  <si>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</si>
  <si>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</si>
  <si>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</si>
  <si>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</si>
  <si>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</si>
  <si>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</si>
  <si>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</si>
  <si>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</si>
  <si>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</si>
  <si>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</si>
  <si>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</si>
  <si>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</si>
  <si>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</si>
  <si>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</si>
  <si>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</si>
  <si>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</si>
  <si>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</si>
  <si>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</si>
  <si>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</si>
  <si>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</si>
  <si>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</si>
  <si>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</si>
  <si>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</si>
  <si>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</si>
  <si>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</si>
  <si>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</si>
  <si>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</si>
  <si>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</si>
  <si>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</si>
  <si>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</si>
  <si>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</si>
  <si>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</si>
  <si>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</si>
  <si>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</si>
  <si>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</si>
  <si>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</si>
  <si>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</si>
  <si>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</si>
  <si>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</si>
  <si>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</si>
  <si>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</si>
  <si>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</si>
  <si>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</si>
  <si>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</si>
  <si>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</si>
  <si>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</si>
  <si>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</si>
  <si>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</si>
  <si>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</si>
  <si>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</si>
  <si>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</si>
  <si>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</si>
  <si>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</si>
  <si>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</si>
  <si>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</si>
  <si>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</si>
  <si>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</si>
  <si>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</si>
  <si>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</si>
  <si>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</si>
  <si>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</si>
  <si>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</si>
  <si>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</si>
  <si>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</si>
  <si>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</si>
  <si>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</si>
  <si>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</si>
  <si>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</si>
  <si>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</si>
  <si>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</si>
  <si>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</si>
  <si>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</si>
  <si>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</si>
  <si>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</si>
  <si>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</si>
  <si>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</si>
  <si>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</si>
  <si>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</si>
  <si>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</si>
  <si>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</si>
  <si>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</si>
  <si>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</si>
  <si>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</si>
  <si>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</si>
  <si>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</si>
  <si>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</si>
  <si>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</si>
  <si>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</si>
  <si>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</si>
  <si>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</si>
  <si>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</si>
  <si>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</si>
  <si>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</si>
  <si>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</si>
  <si>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</si>
  <si>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</si>
  <si>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</si>
  <si>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</si>
  <si>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</si>
  <si>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</si>
  <si>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</si>
  <si>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</si>
  <si>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</si>
  <si>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</si>
  <si>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</si>
  <si>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</si>
  <si>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</si>
  <si>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</si>
  <si>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</si>
  <si>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</si>
  <si>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</si>
  <si>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</si>
  <si>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</si>
  <si>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</si>
  <si>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</si>
  <si>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</si>
  <si>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</si>
  <si>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</si>
  <si>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</si>
  <si>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</si>
  <si>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</si>
  <si>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</si>
  <si>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</si>
  <si>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</si>
  <si>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</si>
  <si>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</si>
  <si>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</si>
  <si>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</si>
  <si>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</si>
  <si>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</si>
  <si>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</si>
  <si>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</si>
  <si>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</si>
  <si>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</si>
  <si>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</si>
  <si>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</si>
  <si>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</si>
  <si>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</si>
  <si>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</si>
  <si>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</si>
  <si>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</si>
  <si>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</si>
  <si>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</si>
  <si>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</si>
  <si>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</si>
  <si>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</si>
  <si>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</si>
  <si>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</si>
  <si>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</si>
  <si>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</si>
  <si>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</si>
  <si>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</si>
  <si>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</si>
  <si>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</si>
  <si>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</si>
  <si>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</si>
  <si>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</si>
  <si>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</si>
  <si>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</si>
  <si>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</si>
  <si>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</si>
  <si>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</si>
  <si>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</si>
  <si>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</si>
  <si>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</si>
  <si>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</si>
  <si>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</si>
  <si>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</si>
  <si>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</si>
  <si>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</si>
  <si>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</si>
  <si>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</si>
  <si>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</si>
  <si>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</si>
  <si>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</si>
  <si>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</si>
  <si>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</si>
  <si>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</si>
  <si>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</si>
  <si>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</si>
  <si>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</si>
  <si>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</si>
  <si>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</si>
  <si>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</si>
  <si>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</si>
  <si>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</si>
  <si>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</si>
  <si>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</si>
  <si>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</si>
  <si>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</si>
  <si>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</si>
  <si>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</si>
  <si>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</si>
  <si>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</si>
  <si>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</si>
  <si>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</si>
  <si>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</si>
  <si>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</si>
  <si>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</si>
  <si>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</si>
  <si>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</si>
  <si>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</si>
  <si>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</si>
  <si>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</si>
  <si>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</si>
  <si>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</si>
  <si>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</si>
  <si>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</si>
  <si>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</si>
  <si>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</si>
  <si>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</si>
  <si>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</si>
  <si>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</si>
  <si>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</si>
  <si>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</si>
  <si>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</si>
  <si>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</si>
  <si>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</si>
  <si>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</si>
  <si>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</si>
  <si>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</si>
  <si>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</si>
  <si>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</si>
  <si>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</si>
  <si>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</si>
  <si>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</si>
  <si>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</si>
  <si>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</si>
  <si>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</si>
  <si>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</si>
  <si>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</si>
  <si>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</si>
  <si>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</si>
  <si>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</si>
  <si>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</si>
  <si>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</si>
  <si>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</si>
  <si>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</si>
  <si>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</si>
  <si>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</si>
  <si>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</si>
  <si>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</si>
  <si>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</si>
  <si>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</si>
  <si>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</si>
  <si>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</si>
  <si>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</si>
  <si>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</si>
  <si>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</si>
  <si>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</si>
  <si>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</si>
  <si>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</si>
  <si>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</si>
  <si>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</si>
  <si>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</si>
  <si>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</si>
  <si>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</si>
  <si>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</si>
  <si>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</si>
  <si>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</si>
  <si>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</si>
  <si>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</si>
  <si>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</si>
  <si>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</si>
  <si>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</si>
  <si>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</si>
  <si>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</si>
  <si>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</si>
  <si>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</si>
  <si>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</si>
  <si>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</si>
  <si>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</si>
  <si>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</si>
  <si>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</si>
  <si>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</si>
  <si>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</si>
  <si>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</si>
  <si>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</si>
  <si>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</si>
  <si>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</si>
  <si>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</si>
  <si>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</si>
  <si>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</si>
  <si>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</si>
  <si>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</si>
  <si>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</si>
  <si>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</si>
  <si>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</si>
  <si>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</si>
  <si>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</si>
  <si>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</si>
  <si>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</si>
  <si>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</si>
  <si>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</si>
  <si>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</si>
  <si>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</si>
  <si>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</si>
  <si>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</si>
  <si>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</si>
  <si>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</si>
  <si>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</si>
  <si>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</si>
  <si>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</si>
  <si>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</si>
  <si>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</si>
  <si>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</si>
  <si>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</si>
  <si>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</si>
  <si>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</si>
  <si>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</si>
  <si>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</si>
  <si>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</si>
  <si>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</si>
  <si>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</si>
  <si>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</si>
  <si>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</si>
  <si>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</si>
  <si>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</si>
  <si>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</si>
  <si>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</si>
  <si>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</si>
  <si>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</si>
  <si>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</si>
  <si>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</si>
  <si>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</si>
  <si>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</si>
  <si>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</si>
  <si>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</si>
  <si>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</si>
  <si>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</si>
  <si>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</si>
  <si>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</si>
  <si>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</si>
  <si>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</si>
  <si>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</si>
  <si>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</si>
  <si>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</si>
  <si>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</si>
  <si>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</si>
  <si>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</si>
  <si>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</si>
  <si>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</si>
  <si>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</si>
  <si>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</si>
  <si>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</si>
  <si>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</si>
  <si>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</si>
  <si>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</si>
  <si>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</si>
  <si>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</si>
  <si>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</si>
  <si>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</si>
  <si>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</si>
  <si>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</si>
  <si>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</si>
  <si>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</si>
  <si>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</si>
  <si>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</si>
  <si>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</si>
  <si>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</si>
  <si>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</si>
  <si>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</si>
  <si>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</si>
  <si>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</si>
  <si>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</si>
  <si>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</si>
  <si>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</si>
  <si>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</si>
  <si>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</si>
  <si>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</si>
  <si>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</si>
  <si>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</si>
  <si>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</si>
  <si>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</si>
  <si>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</si>
  <si>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</si>
  <si>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</si>
  <si>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</si>
  <si>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</si>
  <si>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</si>
  <si>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</si>
  <si>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</si>
  <si>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</si>
  <si>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</si>
  <si>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</si>
  <si>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</si>
  <si>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</si>
  <si>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</si>
  <si>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</si>
  <si>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</si>
  <si>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</si>
  <si>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</si>
  <si>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</si>
  <si>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</si>
  <si>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</si>
  <si>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</si>
  <si>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</si>
  <si>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</si>
  <si>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</si>
  <si>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</si>
  <si>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</si>
  <si>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</si>
  <si>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</si>
  <si>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</si>
  <si>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</si>
  <si>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</si>
  <si>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</si>
  <si>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</si>
  <si>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</si>
  <si>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</si>
  <si>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</si>
  <si>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</si>
  <si>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</si>
  <si>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</si>
  <si>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</si>
  <si>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</si>
  <si>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</si>
  <si>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</si>
  <si>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</si>
  <si>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</si>
  <si>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</si>
  <si>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</si>
  <si>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</si>
  <si>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</si>
  <si>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</si>
  <si>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</si>
  <si>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</si>
  <si>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</si>
  <si>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</si>
  <si>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</si>
  <si>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</si>
  <si>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</si>
  <si>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</si>
  <si>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</si>
  <si>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</si>
  <si>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</si>
  <si>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</si>
  <si>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</si>
  <si>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</si>
  <si>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</si>
  <si>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</si>
  <si>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</si>
  <si>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</si>
  <si>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</si>
  <si>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</si>
  <si>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</si>
  <si>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</si>
  <si>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</si>
  <si>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</si>
  <si>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</si>
  <si>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</si>
  <si>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</si>
  <si>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</si>
  <si>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</si>
  <si>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</si>
  <si>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</si>
  <si>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</si>
  <si>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</si>
  <si>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</si>
  <si>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</si>
  <si>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</si>
  <si>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</si>
  <si>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</si>
  <si>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</si>
  <si>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</si>
  <si>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</si>
  <si>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</si>
  <si>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</si>
  <si>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</si>
  <si>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</si>
  <si>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</si>
  <si>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</si>
  <si>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</si>
  <si>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</si>
  <si>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</si>
  <si>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</si>
  <si>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</si>
  <si>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</si>
  <si>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</si>
  <si>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</si>
  <si>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</si>
  <si>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</si>
  <si>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</si>
  <si>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</si>
  <si>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</si>
  <si>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</si>
  <si>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</si>
  <si>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</si>
  <si>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</si>
  <si>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</si>
  <si>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</si>
  <si>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</si>
  <si>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</si>
  <si>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</si>
  <si>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</si>
  <si>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</si>
  <si>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</si>
  <si>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</si>
  <si>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</si>
  <si>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</si>
  <si>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</si>
  <si>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</si>
  <si>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</si>
  <si>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</si>
  <si>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</si>
  <si>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</si>
  <si>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</si>
  <si>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</si>
  <si>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</si>
  <si>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</si>
  <si>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</si>
  <si>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</si>
  <si>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</si>
  <si>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</si>
  <si>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</si>
  <si>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</si>
  <si>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</si>
  <si>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</si>
  <si>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</si>
  <si>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</si>
  <si>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</si>
  <si>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</si>
  <si>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</si>
  <si>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</si>
  <si>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</si>
  <si>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</si>
  <si>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</si>
  <si>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</si>
  <si>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</si>
  <si>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</si>
  <si>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</si>
  <si>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</si>
  <si>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</si>
  <si>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</si>
  <si>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</si>
  <si>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</si>
  <si>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</si>
  <si>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</si>
  <si>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</si>
  <si>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</si>
  <si>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</si>
  <si>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</si>
  <si>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</si>
  <si>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</si>
  <si>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</si>
  <si>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</si>
  <si>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</si>
  <si>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</si>
  <si>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</si>
  <si>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</si>
  <si>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</si>
  <si>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</si>
  <si>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</si>
  <si>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</si>
  <si>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</si>
  <si>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</si>
  <si>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</si>
  <si>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</si>
  <si>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</si>
  <si>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</si>
  <si>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</si>
  <si>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</si>
  <si>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</si>
  <si>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</si>
  <si>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</si>
  <si>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</si>
  <si>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</si>
  <si>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</si>
  <si>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</si>
  <si>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</si>
  <si>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</si>
  <si>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</si>
  <si>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</si>
  <si>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</si>
  <si>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</si>
  <si>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</si>
  <si>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</si>
  <si>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</si>
  <si>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</si>
  <si>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</si>
  <si>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</si>
  <si>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</si>
  <si>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</si>
  <si>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</si>
  <si>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</si>
  <si>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</si>
  <si>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</si>
  <si>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</si>
  <si>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</si>
  <si>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</si>
  <si>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</si>
  <si>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</si>
  <si>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</si>
  <si>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</si>
  <si>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</si>
  <si>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</si>
  <si>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</si>
  <si>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</si>
  <si>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</si>
  <si>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</si>
  <si>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</si>
  <si>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</si>
  <si>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</si>
  <si>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</si>
  <si>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</si>
  <si>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</si>
  <si>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</si>
  <si>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</si>
  <si>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</si>
  <si>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</si>
  <si>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</si>
  <si>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</si>
  <si>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</si>
  <si>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</si>
  <si>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</si>
  <si>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</si>
  <si>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</si>
  <si>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</si>
  <si>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</si>
  <si>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</si>
  <si>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</si>
  <si>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</si>
  <si>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</si>
  <si>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</si>
  <si>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</si>
  <si>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</si>
  <si>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</si>
  <si>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</si>
  <si>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</si>
  <si>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</si>
  <si>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</si>
  <si>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</si>
  <si>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</si>
  <si>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</si>
  <si>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</si>
  <si>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</si>
  <si>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</si>
  <si>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</si>
  <si>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</si>
  <si>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</si>
  <si>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</si>
  <si>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</si>
  <si>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</si>
  <si>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</si>
  <si>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</si>
  <si>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</si>
  <si>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</si>
  <si>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</si>
  <si>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</si>
  <si>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</si>
  <si>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</si>
  <si>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</si>
  <si>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</si>
  <si>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</si>
  <si>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</si>
  <si>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</si>
  <si>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</si>
  <si>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</si>
  <si>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</si>
  <si>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</si>
  <si>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</si>
  <si>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</si>
  <si>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</si>
  <si>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</si>
  <si>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</si>
  <si>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</si>
  <si>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</si>
  <si>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</si>
  <si>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</si>
  <si>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</si>
  <si>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</si>
  <si>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</si>
  <si>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</si>
  <si>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</si>
  <si>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</si>
  <si>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</si>
  <si>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</si>
  <si>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</si>
  <si>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</si>
  <si>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</si>
  <si>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</si>
  <si>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</si>
  <si>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</si>
  <si>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</si>
  <si>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</si>
  <si>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</si>
  <si>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</si>
  <si>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</si>
  <si>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</si>
  <si>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</si>
  <si>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</si>
  <si>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</si>
  <si>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</si>
  <si>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</si>
  <si>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</si>
  <si>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</si>
  <si>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</si>
  <si>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</si>
  <si>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</si>
  <si>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</si>
  <si>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</si>
  <si>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</si>
  <si>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</si>
  <si>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</si>
  <si>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</si>
  <si>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</si>
  <si>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</si>
  <si>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</si>
  <si>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</si>
  <si>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</si>
  <si>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</si>
  <si>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</si>
  <si>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</si>
  <si>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</si>
  <si>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</si>
  <si>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</si>
  <si>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</si>
  <si>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</si>
  <si>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</si>
  <si>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</si>
  <si>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</si>
  <si>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</si>
  <si>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</si>
  <si>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</si>
  <si>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</si>
  <si>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</si>
  <si>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</si>
  <si>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</si>
  <si>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</si>
  <si>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</si>
  <si>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</si>
  <si>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</si>
  <si>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</si>
  <si>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</si>
  <si>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</si>
  <si>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</si>
  <si>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</si>
  <si>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</si>
  <si>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</si>
  <si>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</si>
  <si>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</si>
  <si>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</si>
  <si>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</si>
  <si>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</si>
  <si>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</si>
  <si>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</si>
  <si>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</si>
  <si>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</si>
  <si>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</si>
  <si>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</si>
  <si>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</si>
  <si>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</si>
  <si>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</si>
  <si>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</si>
  <si>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</si>
  <si>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</si>
  <si>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</si>
  <si>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</si>
  <si>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</si>
  <si>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</si>
  <si>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</si>
  <si>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</si>
  <si>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</si>
  <si>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</si>
  <si>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</si>
  <si>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</si>
  <si>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</si>
  <si>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</si>
  <si>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</si>
  <si>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</si>
  <si>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</si>
  <si>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</si>
  <si>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</si>
  <si>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</si>
  <si>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</si>
  <si>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</si>
  <si>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</si>
  <si>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</si>
  <si>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</si>
  <si>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</si>
  <si>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</si>
  <si>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</si>
  <si>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</si>
  <si>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</si>
  <si>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</si>
  <si>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</si>
  <si>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</si>
  <si>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</si>
  <si>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</si>
  <si>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</si>
  <si>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</si>
  <si>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</si>
  <si>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</si>
  <si>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</si>
  <si>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</si>
  <si>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</si>
  <si>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</si>
  <si>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</si>
  <si>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</si>
  <si>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</si>
  <si>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</si>
  <si>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</si>
  <si>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</si>
  <si>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</si>
  <si>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</si>
  <si>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</si>
  <si>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</si>
  <si>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</si>
  <si>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</si>
  <si>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</si>
  <si>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</si>
  <si>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</si>
  <si>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</si>
  <si>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</si>
  <si>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</si>
  <si>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</si>
  <si>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</si>
  <si>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</si>
  <si>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</si>
  <si>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</si>
  <si>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</si>
  <si>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</si>
  <si>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</si>
  <si>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</si>
  <si>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</si>
  <si>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</si>
  <si>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</si>
  <si>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</si>
  <si>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</si>
  <si>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</si>
  <si>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</si>
  <si>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</si>
  <si>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</si>
  <si>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</si>
  <si>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</si>
  <si>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</si>
  <si>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</si>
  <si>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</si>
  <si>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</si>
  <si>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</si>
  <si>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</si>
  <si>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</si>
  <si>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</si>
  <si>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</si>
  <si>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</si>
  <si>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</si>
  <si>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</si>
  <si>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</si>
  <si>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</si>
  <si>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</si>
  <si>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</si>
  <si>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</si>
  <si>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</si>
  <si>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</si>
  <si>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</si>
  <si>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</si>
  <si>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</si>
  <si>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</si>
  <si>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</si>
  <si>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</si>
  <si>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</si>
  <si>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</si>
  <si>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</si>
  <si>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</si>
  <si>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</si>
  <si>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</si>
  <si>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</si>
  <si>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</si>
  <si>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</si>
  <si>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</si>
  <si>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</si>
  <si>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</si>
  <si>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</si>
  <si>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</si>
  <si>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</si>
  <si>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</si>
  <si>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</si>
  <si>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</si>
  <si>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</si>
  <si>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</si>
  <si>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</si>
  <si>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</si>
  <si>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</si>
  <si>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</si>
  <si>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</si>
  <si>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</si>
  <si>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</si>
  <si>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</si>
  <si>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</si>
  <si>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</si>
  <si>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</si>
  <si>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</si>
  <si>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</si>
  <si>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</si>
  <si>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</si>
  <si>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</si>
  <si>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</si>
  <si>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</si>
  <si>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</si>
  <si>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</si>
  <si>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</si>
  <si>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</si>
  <si>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</si>
  <si>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</si>
  <si>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</si>
  <si>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</si>
  <si>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</si>
  <si>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</si>
  <si>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</si>
  <si>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</si>
  <si>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</si>
  <si>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</si>
  <si>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</si>
  <si>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</si>
  <si>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</si>
  <si>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</si>
  <si>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</si>
  <si>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</si>
  <si>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</si>
  <si>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</si>
  <si>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</si>
  <si>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</si>
  <si>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</si>
  <si>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</si>
  <si>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</si>
  <si>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</si>
  <si>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</si>
  <si>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</si>
  <si>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</si>
  <si>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</si>
  <si>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</si>
  <si>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</si>
  <si>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</si>
  <si>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</si>
  <si>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</si>
  <si>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</si>
  <si>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</si>
  <si>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</si>
  <si>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</si>
  <si>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</si>
  <si>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</si>
  <si>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</si>
  <si>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</si>
  <si>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</si>
  <si>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</si>
  <si>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</si>
  <si>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</si>
  <si>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</si>
  <si>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</si>
  <si>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</si>
  <si>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</si>
  <si>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</si>
  <si>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</si>
  <si>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</si>
  <si>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</si>
  <si>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</si>
  <si>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</si>
  <si>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</si>
  <si>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</si>
  <si>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</si>
  <si>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</si>
  <si>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</si>
  <si>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</si>
  <si>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</si>
  <si>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</si>
  <si>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</si>
  <si>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</si>
  <si>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</si>
  <si>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</si>
  <si>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</si>
  <si>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</si>
  <si>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</si>
  <si>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</si>
  <si>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</si>
  <si>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</si>
  <si>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</si>
  <si>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</si>
  <si>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</si>
  <si>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</si>
  <si>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</si>
  <si>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</si>
  <si>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</si>
  <si>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</si>
  <si>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</si>
  <si>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</si>
  <si>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</si>
  <si>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</si>
  <si>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</si>
  <si>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</si>
  <si>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</si>
  <si>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</si>
  <si>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</si>
  <si>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</si>
  <si>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</si>
  <si>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</si>
  <si>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</si>
  <si>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</si>
  <si>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</si>
  <si>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</si>
  <si>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</si>
  <si>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</si>
  <si>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</si>
  <si>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</si>
  <si>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</si>
  <si>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</si>
  <si>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</si>
  <si>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</si>
  <si>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</si>
  <si>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</si>
  <si>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</si>
  <si>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</si>
  <si>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</si>
  <si>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</si>
  <si>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</si>
  <si>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</si>
  <si>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</si>
  <si>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</si>
  <si>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</si>
  <si>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</si>
  <si>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</si>
  <si>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</si>
  <si>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</si>
  <si>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</si>
  <si>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</si>
  <si>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</si>
  <si>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</si>
  <si>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</si>
  <si>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</si>
  <si>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</si>
  <si>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</si>
  <si>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</si>
  <si>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</si>
  <si>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</si>
  <si>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</si>
  <si>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</si>
  <si>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</si>
  <si>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</si>
  <si>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</si>
  <si>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</si>
  <si>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</si>
  <si>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</si>
  <si>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</si>
  <si>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</si>
  <si>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</si>
  <si>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</si>
  <si>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</si>
  <si>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</si>
  <si>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</si>
  <si>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</si>
  <si>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</si>
  <si>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</si>
  <si>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</si>
  <si>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</si>
  <si>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</si>
  <si>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</si>
  <si>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</si>
  <si>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</si>
  <si>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</si>
  <si>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</si>
  <si>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</si>
  <si>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</si>
  <si>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</si>
  <si>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</si>
  <si>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</si>
  <si>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</si>
  <si>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</si>
  <si>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</si>
  <si>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</si>
  <si>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</si>
  <si>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</si>
  <si>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</si>
  <si>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</si>
  <si>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</si>
  <si>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</si>
  <si>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</si>
  <si>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</si>
  <si>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</si>
  <si>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</si>
  <si>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</si>
  <si>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</si>
  <si>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</si>
  <si>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</si>
  <si>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</si>
  <si>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</si>
  <si>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</si>
  <si>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</si>
  <si>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</si>
  <si>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</si>
  <si>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</si>
  <si>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</si>
  <si>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</si>
  <si>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</si>
  <si>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</si>
  <si>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</si>
  <si>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</si>
  <si>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</si>
  <si>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</si>
  <si>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</si>
  <si>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</si>
  <si>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</si>
  <si>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</si>
  <si>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</si>
  <si>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</si>
  <si>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</si>
  <si>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</si>
  <si>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</si>
  <si>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</si>
  <si>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</si>
  <si>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</si>
  <si>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</si>
  <si>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</si>
  <si>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</si>
  <si>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</si>
  <si>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</si>
  <si>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</si>
  <si>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</si>
  <si>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</si>
  <si>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</si>
  <si>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</si>
  <si>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</si>
  <si>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</si>
  <si>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</si>
  <si>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</si>
  <si>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</si>
  <si>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</si>
  <si>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</si>
  <si>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</si>
  <si>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</si>
  <si>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</si>
  <si>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</si>
  <si>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</si>
  <si>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</si>
  <si>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</si>
  <si>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</si>
  <si>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</si>
  <si>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</si>
  <si>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</si>
  <si>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</si>
  <si>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</si>
  <si>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</si>
  <si>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</si>
  <si>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</si>
  <si>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</si>
  <si>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</si>
  <si>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</si>
  <si>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</si>
  <si>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</si>
  <si>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</si>
  <si>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</si>
  <si>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</si>
  <si>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</si>
  <si>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</si>
  <si>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</si>
  <si>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</si>
  <si>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</si>
  <si>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</si>
  <si>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</si>
  <si>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</si>
  <si>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</si>
  <si>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</si>
  <si>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</si>
  <si>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</si>
  <si>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</si>
  <si>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</si>
  <si>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</si>
  <si>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</si>
  <si>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</si>
  <si>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</si>
  <si>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</si>
  <si>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</si>
  <si>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</si>
  <si>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</si>
  <si>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</si>
  <si>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</si>
  <si>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</si>
  <si>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</si>
  <si>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</si>
  <si>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</si>
  <si>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</si>
  <si>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</si>
  <si>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</si>
  <si>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</si>
  <si>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</si>
  <si>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</si>
  <si>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</si>
  <si>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</si>
  <si>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</si>
  <si>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</si>
  <si>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</si>
  <si>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</si>
  <si>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</si>
  <si>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</si>
  <si>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</si>
  <si>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</si>
  <si>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</si>
  <si>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</si>
  <si>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</si>
  <si>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</si>
  <si>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</si>
  <si>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</si>
  <si>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</si>
  <si>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</si>
  <si>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</si>
  <si>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</si>
  <si>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</si>
  <si>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</si>
  <si>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</si>
  <si>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</si>
  <si>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</si>
  <si>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</si>
  <si>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</si>
  <si>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</si>
  <si>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</si>
  <si>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</si>
  <si>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</si>
  <si>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</si>
  <si>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</si>
  <si>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</si>
  <si>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</si>
  <si>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</si>
  <si>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</si>
  <si>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</si>
  <si>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</si>
  <si>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</si>
  <si>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</si>
  <si>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</si>
  <si>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</si>
  <si>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</si>
  <si>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</si>
  <si>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</si>
  <si>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</si>
  <si>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</si>
  <si>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</si>
  <si>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</si>
  <si>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</si>
  <si>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</si>
  <si>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</si>
  <si>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</si>
  <si>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</si>
  <si>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</si>
  <si>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</si>
  <si>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</si>
  <si>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</si>
  <si>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</si>
  <si>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</si>
  <si>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</si>
  <si>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</si>
  <si>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</si>
  <si>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</si>
  <si>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</si>
  <si>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</si>
  <si>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</si>
  <si>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</si>
  <si>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</si>
  <si>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</si>
  <si>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</si>
  <si>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</si>
  <si>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</si>
  <si>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</si>
  <si>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</si>
  <si>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</si>
  <si>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</si>
  <si>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</si>
  <si>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</si>
  <si>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</si>
  <si>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</si>
  <si>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</si>
  <si>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</si>
  <si>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</si>
  <si>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</si>
  <si>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</si>
  <si>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</si>
  <si>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</si>
  <si>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</si>
  <si>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</si>
  <si>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</si>
  <si>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</si>
  <si>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</si>
  <si>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</si>
  <si>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</si>
  <si>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</si>
  <si>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</si>
  <si>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</si>
  <si>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</si>
  <si>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</si>
  <si>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</si>
  <si>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</si>
  <si>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</si>
  <si>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</si>
  <si>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</si>
  <si>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</si>
  <si>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</si>
  <si>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</si>
  <si>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</si>
  <si>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</si>
  <si>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</si>
  <si>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</si>
  <si>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</si>
  <si>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</si>
  <si>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</si>
  <si>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</si>
  <si>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</si>
  <si>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</si>
  <si>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</si>
  <si>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</si>
  <si>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</si>
  <si>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</si>
  <si>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</si>
  <si>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</si>
  <si>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</si>
  <si>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</si>
  <si>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</si>
  <si>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</si>
  <si>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</si>
  <si>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</si>
  <si>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</si>
  <si>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</si>
  <si>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</si>
  <si>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</si>
  <si>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</si>
  <si>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</si>
  <si>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</si>
  <si>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</si>
  <si>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</si>
  <si>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</si>
  <si>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</si>
  <si>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</si>
  <si>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</si>
  <si>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</si>
  <si>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</si>
  <si>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</si>
  <si>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</si>
  <si>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</si>
  <si>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</si>
  <si>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</si>
  <si>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</si>
  <si>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</si>
  <si>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</si>
  <si>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</si>
  <si>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</si>
  <si>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</si>
  <si>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</si>
  <si>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</si>
  <si>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</si>
  <si>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</si>
  <si>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</si>
  <si>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</si>
  <si>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</si>
  <si>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</si>
  <si>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</si>
  <si>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</si>
  <si>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</si>
  <si>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</si>
  <si>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</si>
  <si>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</si>
  <si>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</si>
  <si>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</si>
  <si>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</si>
  <si>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</si>
  <si>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</si>
  <si>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</si>
  <si>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</si>
  <si>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</si>
  <si>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</si>
  <si>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</si>
  <si>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</si>
  <si>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</si>
  <si>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</si>
  <si>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</si>
  <si>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</si>
  <si>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</si>
  <si>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</si>
  <si>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</si>
  <si>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</si>
  <si>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</si>
  <si>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</si>
  <si>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</si>
  <si>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</si>
  <si>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</si>
  <si>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</si>
  <si>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</si>
  <si>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</si>
  <si>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</si>
  <si>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</si>
  <si>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</si>
  <si>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</si>
  <si>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</si>
  <si>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</si>
  <si>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</si>
  <si>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</si>
  <si>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</si>
  <si>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</si>
  <si>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</si>
  <si>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</si>
  <si>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</si>
  <si>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</si>
  <si>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</si>
  <si>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</si>
  <si>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</si>
  <si>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</si>
  <si>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</si>
  <si>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</si>
  <si>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</si>
  <si>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</si>
  <si>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</si>
  <si>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</si>
  <si>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</si>
  <si>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</si>
  <si>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</si>
  <si>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</si>
  <si>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</si>
  <si>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</si>
  <si>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</si>
  <si>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</si>
  <si>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</si>
  <si>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</si>
  <si>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</si>
  <si>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</si>
  <si>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</si>
  <si>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</si>
  <si>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</si>
  <si>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</si>
  <si>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</si>
  <si>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</si>
  <si>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</si>
  <si>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</si>
  <si>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</si>
  <si>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</si>
  <si>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</si>
  <si>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</si>
  <si>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</si>
  <si>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</si>
  <si>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</si>
  <si>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</si>
  <si>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</si>
  <si>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</si>
  <si>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</si>
  <si>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</si>
  <si>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</si>
  <si>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</si>
  <si>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</si>
  <si>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</si>
  <si>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</si>
  <si>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</si>
  <si>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</si>
  <si>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</si>
  <si>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</si>
  <si>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</si>
  <si>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</si>
  <si>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</si>
  <si>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</si>
  <si>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</si>
  <si>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</si>
  <si>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</si>
  <si>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</si>
  <si>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</si>
  <si>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</si>
  <si>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</si>
  <si>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</si>
  <si>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</si>
  <si>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</si>
  <si>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</si>
  <si>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</si>
  <si>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</si>
  <si>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</si>
  <si>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</si>
  <si>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</si>
  <si>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</si>
  <si>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</si>
  <si>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</si>
  <si>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</si>
  <si>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</si>
  <si>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</si>
  <si>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</si>
  <si>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</si>
  <si>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</si>
  <si>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</si>
  <si>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</si>
  <si>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</si>
  <si>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</si>
  <si>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</si>
  <si>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</si>
  <si>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</si>
  <si>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</si>
  <si>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</si>
  <si>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</si>
  <si>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</si>
  <si>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</si>
  <si>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</si>
  <si>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</si>
  <si>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</si>
  <si>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</si>
  <si>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</si>
  <si>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</si>
  <si>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</si>
  <si>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</si>
  <si>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</si>
  <si>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</si>
  <si>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</si>
  <si>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</si>
  <si>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</si>
  <si>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</si>
  <si>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</si>
  <si>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</si>
  <si>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</si>
  <si>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</si>
  <si>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</si>
  <si>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</si>
  <si>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</si>
  <si>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</si>
  <si>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</si>
  <si>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</si>
  <si>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</si>
  <si>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</si>
  <si>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</si>
  <si>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</si>
  <si>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</si>
  <si>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</si>
  <si>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</si>
  <si>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</si>
  <si>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</si>
  <si>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</si>
  <si>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</si>
  <si>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</si>
  <si>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</si>
  <si>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</si>
  <si>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</si>
  <si>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</si>
  <si>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</si>
  <si>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</si>
  <si>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</si>
  <si>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</si>
  <si>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</si>
  <si>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</si>
  <si>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</si>
  <si>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</si>
  <si>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</si>
  <si>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</si>
  <si>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</si>
  <si>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</si>
  <si>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</si>
  <si>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</si>
  <si>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</si>
  <si>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</si>
  <si>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</si>
  <si>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</si>
  <si>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</si>
  <si>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</si>
  <si>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</si>
  <si>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</si>
  <si>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</si>
  <si>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</si>
  <si>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</si>
  <si>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</si>
  <si>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</si>
  <si>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</si>
  <si>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</si>
  <si>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</si>
  <si>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</si>
  <si>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</si>
  <si>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</si>
  <si>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</si>
  <si>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</si>
  <si>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</si>
  <si>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</si>
  <si>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</si>
  <si>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</si>
  <si>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</si>
  <si>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</si>
  <si>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</si>
  <si>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</si>
  <si>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</si>
  <si>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</si>
  <si>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</si>
  <si>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</si>
  <si>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</si>
  <si>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</si>
  <si>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</si>
  <si>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</si>
  <si>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</si>
  <si>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</si>
  <si>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</si>
  <si>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</si>
  <si>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</si>
  <si>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</si>
  <si>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</si>
  <si>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</si>
  <si>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</si>
  <si>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</si>
  <si>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</si>
  <si>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</si>
  <si>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</si>
  <si>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</si>
  <si>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</si>
  <si>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</si>
  <si>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</si>
  <si>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</si>
  <si>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</si>
  <si>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</si>
  <si>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</si>
  <si>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</si>
  <si>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</si>
  <si>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</si>
  <si>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</si>
  <si>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</si>
  <si>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</si>
  <si>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</si>
  <si>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</si>
  <si>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</si>
  <si>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</si>
  <si>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</si>
  <si>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</si>
  <si>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</si>
  <si>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</si>
  <si>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</si>
  <si>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</si>
  <si>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</si>
  <si>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</si>
  <si>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</si>
  <si>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</si>
  <si>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</si>
  <si>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</si>
  <si>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</si>
  <si>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</si>
  <si>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</si>
  <si>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</si>
  <si>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</si>
  <si>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</si>
  <si>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</si>
  <si>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</si>
  <si>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</si>
  <si>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</si>
  <si>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</si>
  <si>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</si>
  <si>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</si>
  <si>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</si>
  <si>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</si>
  <si>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</si>
  <si>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</si>
  <si>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</si>
  <si>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</si>
  <si>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</si>
  <si>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</si>
  <si>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</si>
  <si>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</si>
  <si>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</si>
  <si>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</si>
  <si>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</si>
  <si>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</si>
  <si>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</si>
  <si>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</si>
  <si>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</si>
  <si>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</si>
  <si>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</si>
  <si>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</si>
  <si>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</si>
  <si>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</si>
  <si>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</si>
  <si>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</si>
  <si>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</si>
  <si>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</si>
  <si>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</si>
  <si>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</si>
  <si>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</si>
  <si>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</si>
  <si>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</si>
  <si>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</si>
  <si>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</si>
  <si>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</si>
  <si>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</si>
  <si>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</si>
  <si>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</si>
  <si>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</si>
  <si>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</si>
  <si>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</si>
  <si>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</si>
  <si>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</si>
  <si>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</si>
  <si>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</si>
  <si>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</si>
  <si>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</si>
  <si>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</si>
  <si>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</si>
  <si>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</si>
  <si>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</si>
  <si>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</si>
  <si>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</si>
  <si>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</si>
  <si>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</si>
  <si>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</si>
  <si>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</si>
  <si>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</si>
  <si>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</si>
  <si>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</si>
  <si>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</si>
  <si>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</si>
  <si>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</si>
  <si>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</si>
  <si>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</si>
  <si>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</si>
  <si>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</si>
  <si>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</si>
  <si>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</si>
  <si>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</si>
  <si>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</si>
  <si>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</si>
  <si>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</si>
  <si>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</si>
  <si>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</si>
  <si>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</si>
  <si>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</si>
  <si>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</si>
  <si>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</si>
  <si>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</si>
  <si>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</si>
  <si>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</si>
  <si>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</si>
  <si>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</si>
  <si>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</si>
  <si>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</si>
  <si>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</si>
  <si>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</si>
  <si>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</si>
  <si>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</si>
  <si>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</si>
  <si>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</si>
  <si>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</si>
  <si>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</si>
  <si>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</si>
  <si>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</si>
  <si>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</si>
  <si>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</si>
  <si>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</si>
  <si>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</si>
  <si>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</si>
  <si>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</si>
  <si>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</si>
  <si>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</si>
  <si>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</si>
  <si>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</si>
  <si>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</si>
  <si>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</si>
  <si>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</si>
  <si>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</si>
  <si>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</si>
  <si>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</si>
  <si>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</si>
  <si>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</si>
  <si>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</si>
  <si>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</si>
  <si>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</si>
  <si>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</si>
  <si>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</si>
  <si>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</si>
  <si>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</si>
  <si>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</si>
  <si>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</si>
  <si>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</si>
  <si>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</si>
  <si>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</si>
  <si>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</si>
  <si>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</si>
  <si>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</si>
  <si>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</si>
  <si>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</si>
  <si>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</si>
  <si>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</si>
  <si>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</si>
  <si>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</si>
  <si>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</si>
  <si>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</si>
  <si>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</si>
  <si>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</si>
  <si>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</si>
  <si>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</si>
  <si>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</si>
  <si>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</si>
  <si>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</si>
  <si>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</si>
  <si>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</si>
  <si>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</si>
  <si>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</si>
  <si>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</si>
  <si>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</si>
  <si>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</si>
  <si>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</si>
  <si>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</si>
  <si>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</si>
  <si>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</si>
  <si>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</si>
  <si>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</si>
  <si>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</si>
  <si>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</si>
  <si>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</si>
  <si>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</si>
  <si>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</si>
  <si>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</si>
  <si>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</si>
  <si>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</si>
  <si>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</si>
  <si>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</si>
  <si>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</si>
  <si>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</si>
  <si>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</si>
  <si>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</si>
  <si>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</si>
  <si>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</si>
  <si>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</si>
  <si>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</si>
  <si>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</si>
  <si>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</si>
  <si>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</si>
  <si>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</si>
  <si>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</si>
  <si>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</si>
  <si>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</si>
  <si>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</si>
  <si>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</si>
  <si>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</si>
  <si>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</si>
  <si>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</si>
  <si>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</si>
  <si>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</si>
  <si>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</si>
  <si>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</si>
  <si>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</si>
  <si>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</si>
  <si>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</si>
  <si>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</si>
  <si>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</si>
  <si>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</si>
  <si>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</si>
  <si>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</si>
  <si>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</si>
  <si>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</si>
  <si>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</si>
  <si>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</si>
  <si>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</si>
  <si>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</si>
  <si>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</si>
  <si>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</si>
  <si>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</si>
  <si>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</si>
  <si>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</si>
  <si>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</si>
  <si>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</si>
  <si>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</si>
  <si>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</si>
  <si>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</si>
  <si>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</si>
  <si>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</si>
  <si>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</si>
  <si>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</si>
  <si>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</si>
  <si>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</si>
  <si>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</si>
  <si>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</si>
  <si>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</si>
  <si>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</si>
  <si>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</si>
  <si>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</si>
  <si>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</si>
  <si>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</si>
  <si>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</si>
  <si>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</si>
  <si>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</si>
  <si>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</si>
  <si>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</si>
  <si>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</si>
  <si>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</si>
  <si>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</si>
  <si>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</si>
  <si>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</si>
  <si>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</si>
  <si>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</si>
  <si>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</si>
  <si>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</si>
  <si>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</si>
  <si>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</si>
  <si>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</si>
  <si>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</si>
  <si>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</si>
  <si>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</si>
  <si>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</si>
  <si>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</si>
  <si>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</si>
  <si>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</si>
  <si>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</si>
  <si>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</si>
  <si>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</si>
  <si>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</si>
  <si>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</si>
  <si>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</si>
  <si>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</si>
  <si>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</si>
  <si>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</si>
  <si>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</si>
  <si>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</si>
  <si>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</si>
  <si>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</si>
  <si>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</si>
  <si>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</si>
  <si>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</si>
  <si>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</si>
  <si>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</si>
  <si>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</si>
  <si>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</si>
  <si>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</si>
  <si>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</si>
  <si>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</si>
  <si>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</si>
  <si>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</si>
  <si>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</si>
  <si>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</si>
  <si>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</si>
  <si>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</si>
  <si>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</si>
  <si>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</si>
  <si>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</si>
  <si>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</si>
  <si>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</si>
  <si>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</si>
  <si>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</si>
  <si>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</si>
  <si>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</si>
  <si>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</si>
  <si>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</si>
  <si>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</si>
  <si>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</si>
  <si>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</si>
  <si>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</si>
  <si>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</si>
  <si>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</si>
  <si>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</si>
  <si>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</si>
  <si>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</si>
  <si>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</si>
  <si>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</si>
  <si>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</si>
  <si>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</si>
  <si>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</si>
  <si>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</si>
  <si>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</si>
  <si>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</si>
  <si>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</si>
  <si>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</si>
  <si>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</si>
  <si>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</si>
  <si>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</si>
  <si>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</si>
  <si>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</si>
  <si>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</si>
  <si>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</si>
  <si>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</si>
  <si>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</si>
  <si>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</si>
  <si>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</si>
  <si>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</si>
  <si>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</si>
  <si>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</si>
  <si>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</si>
  <si>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</si>
  <si>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</si>
  <si>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</si>
  <si>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</si>
  <si>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</si>
  <si>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</si>
  <si>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</si>
  <si>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</si>
  <si>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</si>
  <si>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</si>
  <si>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</si>
  <si>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</si>
  <si>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</si>
  <si>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</si>
  <si>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</si>
  <si>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</si>
  <si>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</si>
  <si>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</si>
  <si>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</si>
  <si>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</si>
  <si>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</si>
  <si>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</si>
  <si>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</si>
  <si>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</si>
  <si>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</si>
  <si>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</si>
  <si>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</si>
  <si>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</si>
  <si>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</si>
  <si>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</si>
  <si>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</si>
  <si>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</si>
  <si>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</si>
  <si>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</si>
  <si>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</si>
  <si>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</si>
  <si>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</si>
  <si>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</si>
  <si>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</si>
  <si>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</si>
  <si>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</si>
  <si>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</si>
  <si>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</si>
  <si>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</si>
  <si>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</si>
  <si>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</si>
  <si>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</si>
  <si>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</si>
  <si>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</si>
  <si>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</si>
  <si>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</si>
  <si>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</si>
  <si>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</si>
  <si>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</si>
  <si>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</si>
  <si>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</si>
  <si>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</si>
  <si>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</si>
  <si>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</si>
  <si>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</si>
  <si>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</si>
  <si>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</si>
  <si>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</si>
  <si>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</si>
  <si>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</si>
  <si>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</si>
  <si>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</si>
  <si>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</si>
  <si>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</si>
  <si>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</si>
  <si>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</si>
  <si>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</si>
  <si>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</si>
  <si>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</si>
  <si>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</si>
  <si>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</si>
  <si>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</si>
  <si>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</si>
  <si>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</si>
  <si>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</si>
  <si>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</si>
  <si>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</si>
  <si>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</si>
  <si>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</si>
  <si>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</si>
  <si>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</si>
  <si>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</si>
  <si>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</si>
  <si>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</si>
  <si>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</si>
  <si>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</si>
  <si>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</si>
  <si>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</si>
  <si>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</si>
  <si>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</si>
  <si>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</si>
  <si>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</si>
  <si>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</si>
  <si>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</si>
  <si>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</si>
  <si>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</si>
  <si>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</si>
  <si>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</si>
  <si>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</si>
  <si>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</si>
  <si>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</si>
  <si>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</si>
  <si>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</si>
  <si>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</si>
  <si>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</si>
  <si>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</si>
  <si>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</si>
  <si>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</si>
  <si>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</si>
  <si>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</si>
  <si>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</si>
  <si>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</si>
  <si>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</si>
  <si>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</si>
  <si>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</si>
  <si>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</si>
  <si>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</si>
  <si>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</si>
  <si>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</si>
  <si>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</si>
  <si>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</si>
  <si>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</si>
  <si>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</si>
  <si>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</si>
  <si>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</si>
  <si>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</si>
  <si>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</si>
  <si>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</si>
  <si>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</si>
  <si>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</si>
  <si>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</si>
  <si>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</si>
  <si>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</si>
  <si>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</si>
  <si>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</si>
  <si>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</si>
  <si>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</si>
  <si>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</si>
  <si>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</si>
  <si>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</si>
  <si>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</si>
  <si>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</si>
  <si>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</si>
  <si>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</si>
  <si>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</si>
  <si>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</si>
  <si>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</si>
  <si>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</si>
  <si>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</si>
  <si>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</si>
  <si>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</si>
  <si>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</si>
  <si>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</si>
  <si>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</si>
  <si>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</si>
  <si>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</si>
  <si>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</si>
  <si>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</si>
  <si>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</si>
  <si>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</si>
  <si>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</si>
  <si>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</si>
  <si>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</si>
  <si>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</si>
  <si>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</si>
  <si>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</si>
  <si>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</si>
  <si>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</si>
  <si>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</si>
  <si>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</si>
  <si>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</si>
  <si>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</si>
  <si>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</si>
  <si>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</si>
  <si>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</si>
  <si>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</si>
  <si>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</si>
  <si>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</si>
  <si>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</si>
  <si>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</si>
  <si>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</si>
  <si>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</si>
  <si>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</si>
  <si>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</si>
  <si>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</si>
  <si>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</si>
  <si>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</si>
  <si>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</si>
  <si>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</si>
  <si>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</si>
  <si>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</si>
  <si>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</si>
  <si>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</si>
  <si>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</si>
  <si>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</si>
  <si>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</si>
  <si>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</si>
  <si>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</si>
  <si>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</si>
  <si>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</si>
  <si>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</si>
  <si>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</si>
  <si>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</si>
  <si>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</si>
  <si>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</si>
  <si>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</si>
  <si>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</si>
  <si>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</si>
  <si>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</si>
  <si>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</si>
  <si>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</si>
  <si>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</si>
  <si>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</si>
  <si>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</si>
  <si>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</si>
  <si>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</si>
  <si>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</si>
  <si>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</si>
  <si>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</si>
  <si>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</si>
  <si>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</si>
  <si>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</si>
  <si>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</si>
  <si>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</si>
  <si>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</si>
  <si>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</si>
  <si>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</si>
  <si>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</si>
  <si>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</si>
  <si>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</si>
  <si>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</si>
  <si>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</si>
  <si>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</si>
  <si>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</si>
  <si>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</si>
  <si>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</si>
  <si>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</si>
  <si>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</si>
  <si>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</si>
  <si>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</si>
  <si>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</si>
  <si>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</si>
  <si>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</si>
  <si>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</si>
  <si>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</si>
  <si>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</si>
  <si>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</si>
  <si>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</si>
  <si>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</si>
  <si>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</si>
  <si>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</si>
  <si>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</si>
  <si>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</si>
  <si>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</si>
  <si>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</si>
  <si>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</si>
  <si>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</si>
  <si>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</si>
  <si>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</si>
  <si>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</si>
  <si>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</si>
  <si>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</si>
  <si>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</si>
  <si>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</si>
  <si>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</si>
  <si>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</si>
  <si>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</si>
  <si>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</si>
  <si>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</si>
  <si>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</si>
  <si>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</si>
  <si>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</si>
  <si>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</si>
  <si>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</si>
  <si>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</si>
  <si>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</si>
  <si>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</si>
  <si>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</si>
  <si>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</si>
  <si>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</si>
  <si>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</si>
  <si>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</si>
  <si>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</si>
  <si>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</si>
  <si>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</si>
  <si>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</si>
  <si>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</si>
  <si>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</si>
  <si>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</si>
  <si>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</si>
  <si>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</si>
  <si>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</si>
  <si>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</si>
  <si>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</si>
  <si>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</si>
  <si>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</si>
  <si>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</si>
  <si>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</si>
  <si>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</si>
  <si>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</si>
  <si>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</si>
  <si>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</si>
  <si>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</si>
  <si>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</si>
  <si>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</si>
  <si>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</si>
  <si>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</si>
  <si>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</si>
  <si>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</si>
  <si>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</si>
  <si>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</si>
  <si>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</si>
  <si>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</si>
  <si>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</si>
  <si>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</si>
  <si>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</si>
  <si>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</si>
  <si>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</si>
  <si>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</si>
  <si>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</si>
  <si>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</si>
  <si>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</si>
  <si>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</si>
  <si>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</si>
  <si>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</si>
  <si>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</si>
  <si>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</si>
  <si>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</si>
  <si>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</si>
  <si>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</si>
  <si>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</si>
  <si>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</si>
  <si>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</si>
  <si>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</si>
  <si>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</si>
  <si>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</si>
  <si>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</si>
  <si>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</si>
  <si>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</si>
  <si>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</si>
  <si>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</si>
  <si>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</si>
  <si>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</si>
  <si>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</si>
  <si>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</si>
  <si>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</si>
  <si>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</si>
  <si>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</si>
  <si>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</si>
  <si>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</si>
  <si>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</si>
  <si>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</si>
  <si>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</si>
  <si>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</si>
  <si>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</si>
  <si>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</si>
  <si>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</si>
  <si>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</si>
  <si>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</si>
  <si>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</si>
  <si>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</si>
  <si>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</si>
  <si>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</si>
  <si>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</si>
  <si>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</si>
  <si>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</si>
  <si>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</si>
  <si>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</si>
  <si>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</si>
  <si>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</si>
  <si>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</si>
  <si>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</si>
  <si>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</si>
  <si>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</si>
  <si>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</si>
  <si>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</si>
  <si>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</si>
  <si>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</si>
  <si>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</si>
  <si>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</si>
  <si>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</si>
  <si>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</si>
  <si>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</si>
  <si>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</si>
  <si>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</si>
  <si>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</si>
  <si>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</si>
  <si>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</si>
  <si>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</si>
  <si>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</si>
  <si>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</si>
  <si>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</si>
  <si>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</si>
  <si>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</si>
  <si>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</si>
  <si>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</si>
  <si>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</si>
  <si>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</si>
  <si>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</si>
  <si>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</si>
  <si>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</si>
  <si>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</si>
  <si>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</si>
  <si>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</si>
  <si>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</si>
  <si>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</si>
  <si>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</si>
  <si>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</si>
  <si>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</si>
  <si>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</si>
  <si>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</si>
  <si>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</si>
  <si>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</si>
  <si>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</si>
  <si>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</si>
  <si>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</si>
  <si>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</si>
  <si>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</si>
  <si>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</si>
  <si>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</si>
  <si>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</si>
  <si>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</si>
  <si>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</si>
  <si>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</si>
  <si>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</si>
  <si>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</si>
  <si>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</si>
  <si>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</si>
  <si>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</si>
  <si>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</si>
  <si>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</si>
  <si>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</si>
  <si>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</si>
  <si>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</si>
  <si>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</si>
  <si>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</si>
  <si>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</si>
  <si>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</si>
  <si>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</si>
  <si>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</si>
  <si>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</si>
  <si>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</si>
  <si>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</si>
  <si>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</si>
  <si>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</si>
  <si>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</si>
  <si>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</si>
  <si>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</si>
  <si>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</si>
  <si>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</si>
  <si>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</si>
  <si>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</si>
  <si>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</si>
  <si>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</si>
  <si>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</si>
  <si>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</si>
  <si>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</si>
  <si>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</si>
  <si>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</si>
  <si>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</si>
  <si>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</si>
  <si>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</si>
  <si>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</si>
  <si>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</si>
  <si>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</si>
  <si>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</si>
  <si>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</si>
  <si>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</si>
  <si>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</si>
  <si>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</si>
  <si>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</si>
  <si>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</si>
  <si>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</si>
  <si>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</si>
  <si>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</si>
  <si>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</si>
  <si>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</si>
  <si>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</si>
  <si>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</si>
  <si>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</si>
  <si>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</si>
  <si>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</si>
  <si>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</si>
  <si>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</si>
  <si>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</si>
  <si>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</si>
  <si>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</si>
  <si>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</si>
  <si>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</si>
  <si>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</si>
  <si>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</si>
  <si>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</si>
  <si>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</si>
  <si>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</si>
  <si>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</si>
  <si>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</si>
  <si>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</si>
  <si>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</si>
  <si>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</si>
  <si>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</si>
  <si>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</si>
  <si>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</si>
  <si>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</si>
  <si>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</si>
  <si>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</si>
  <si>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</si>
  <si>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</si>
  <si>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</si>
  <si>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</si>
  <si>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</si>
  <si>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</si>
  <si>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</si>
  <si>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</si>
  <si>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</si>
  <si>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</si>
  <si>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</si>
  <si>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</si>
  <si>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</si>
  <si>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</si>
  <si>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</si>
  <si>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</si>
  <si>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</si>
  <si>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</si>
  <si>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</si>
  <si>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</si>
  <si>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</si>
  <si>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</si>
  <si>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</si>
  <si>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</si>
  <si>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</si>
  <si>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</si>
  <si>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</si>
  <si>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</si>
  <si>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</si>
  <si>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</si>
  <si>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</si>
  <si>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</si>
  <si>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</si>
  <si>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</si>
  <si>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</si>
  <si>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</si>
  <si>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</si>
  <si>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</si>
  <si>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</si>
  <si>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</si>
  <si>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</si>
  <si>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</si>
  <si>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</si>
  <si>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</si>
  <si>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</si>
  <si>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</si>
  <si>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</si>
  <si>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</si>
  <si>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</si>
  <si>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</si>
  <si>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</si>
  <si>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</si>
  <si>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</si>
  <si>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</si>
  <si>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</si>
  <si>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</si>
  <si>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</si>
  <si>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</si>
  <si>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</si>
  <si>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</si>
  <si>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</si>
  <si>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</si>
  <si>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</si>
  <si>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</si>
  <si>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</si>
  <si>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</si>
  <si>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</si>
  <si>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</si>
  <si>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</si>
  <si>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</si>
  <si>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</si>
  <si>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</si>
  <si>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</si>
  <si>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</si>
  <si>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</si>
  <si>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</si>
  <si>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</si>
  <si>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</si>
  <si>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</si>
  <si>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</si>
  <si>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</si>
  <si>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</si>
  <si>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</si>
  <si>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</si>
  <si>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</si>
  <si>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</si>
  <si>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</si>
  <si>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</si>
  <si>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</si>
  <si>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</si>
  <si>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</si>
  <si>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</si>
  <si>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</si>
  <si>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</si>
  <si>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</si>
  <si>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</si>
  <si>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</si>
  <si>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</si>
  <si>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</si>
  <si>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</si>
  <si>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</si>
  <si>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</si>
  <si>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</si>
  <si>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</si>
  <si>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</si>
  <si>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</si>
  <si>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</si>
  <si>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</si>
  <si>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</si>
  <si>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</si>
  <si>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</si>
  <si>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</si>
  <si>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</si>
  <si>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</si>
  <si>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</si>
  <si>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</si>
  <si>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</si>
  <si>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</si>
  <si>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</si>
  <si>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</si>
  <si>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</si>
  <si>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</si>
  <si>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</si>
  <si>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</si>
  <si>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</si>
  <si>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</si>
  <si>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</si>
  <si>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</si>
  <si>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</si>
  <si>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</si>
  <si>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</si>
  <si>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</si>
  <si>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</si>
  <si>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</si>
  <si>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</si>
  <si>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</si>
  <si>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</si>
  <si>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</si>
  <si>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</si>
  <si>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</si>
  <si>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</si>
  <si>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</si>
  <si>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</si>
  <si>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</si>
  <si>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</si>
  <si>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</si>
  <si>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</si>
  <si>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</si>
  <si>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</si>
  <si>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</si>
  <si>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</si>
  <si>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</si>
  <si>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</si>
  <si>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</si>
  <si>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</si>
  <si>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</si>
  <si>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</si>
  <si>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</si>
  <si>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</si>
  <si>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</si>
  <si>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</si>
  <si>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</si>
  <si>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</si>
  <si>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</si>
  <si>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</si>
  <si>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</si>
  <si>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</si>
  <si>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</si>
  <si>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</si>
  <si>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</si>
  <si>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</si>
  <si>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</si>
  <si>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</si>
  <si>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</si>
  <si>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</si>
  <si>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</si>
  <si>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</si>
  <si>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</si>
  <si>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</si>
  <si>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</si>
  <si>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</si>
  <si>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</si>
  <si>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</si>
  <si>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</si>
  <si>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</si>
  <si>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</si>
  <si>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</si>
  <si>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</si>
  <si>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</si>
  <si>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</si>
  <si>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</si>
  <si>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</si>
  <si>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</si>
  <si>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</si>
  <si>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</si>
  <si>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</si>
  <si>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</si>
  <si>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</si>
  <si>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</si>
  <si>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</si>
  <si>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</si>
  <si>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</si>
  <si>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</si>
  <si>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</si>
  <si>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</si>
  <si>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</si>
  <si>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</si>
  <si>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</si>
  <si>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</si>
  <si>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</si>
  <si>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</si>
  <si>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</si>
  <si>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</si>
  <si>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</si>
  <si>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</si>
  <si>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</si>
  <si>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</si>
  <si>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</si>
  <si>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</si>
  <si>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</si>
  <si>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</si>
  <si>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</si>
  <si>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</si>
  <si>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</si>
  <si>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</si>
  <si>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</si>
  <si>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</si>
  <si>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</si>
  <si>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</si>
  <si>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</si>
  <si>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</si>
  <si>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</si>
  <si>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</si>
  <si>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</si>
  <si>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</si>
  <si>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</si>
  <si>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</si>
  <si>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</si>
  <si>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</si>
  <si>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</si>
  <si>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</si>
  <si>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</si>
  <si>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</si>
  <si>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</si>
  <si>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</si>
  <si>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</si>
  <si>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</si>
  <si>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</si>
  <si>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</si>
  <si>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</si>
  <si>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</si>
  <si>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</si>
  <si>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</si>
  <si>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</si>
  <si>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</si>
  <si>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</si>
  <si>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</si>
  <si>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</si>
  <si>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</si>
  <si>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</si>
  <si>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</si>
  <si>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</si>
  <si>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</si>
  <si>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</si>
  <si>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</si>
  <si>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</si>
  <si>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</si>
  <si>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</si>
  <si>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</si>
  <si>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</si>
  <si>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</si>
  <si>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</si>
  <si>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</si>
  <si>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</si>
  <si>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</si>
  <si>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</si>
  <si>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</si>
  <si>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</si>
  <si>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</si>
  <si>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</si>
  <si>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</si>
  <si>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</si>
  <si>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</si>
  <si>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</si>
  <si>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</si>
  <si>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</si>
  <si>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</si>
  <si>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</si>
  <si>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</si>
  <si>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</si>
  <si>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</si>
  <si>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</si>
  <si>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</si>
  <si>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</si>
  <si>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</si>
  <si>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</si>
  <si>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</si>
  <si>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</si>
  <si>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</si>
  <si>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</si>
  <si>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</si>
  <si>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</si>
  <si>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</si>
  <si>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</si>
  <si>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</si>
  <si>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</si>
  <si>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</si>
  <si>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</si>
  <si>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</si>
  <si>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</si>
  <si>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</si>
  <si>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</si>
  <si>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</si>
  <si>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</si>
  <si>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</si>
  <si>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</si>
  <si>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</si>
  <si>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</si>
  <si>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</si>
  <si>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</si>
  <si>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</si>
  <si>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</si>
  <si>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</si>
  <si>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</si>
  <si>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</si>
  <si>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</si>
  <si>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</si>
  <si>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</si>
  <si>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</si>
  <si>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</si>
  <si>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</si>
  <si>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</si>
  <si>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</si>
  <si>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</si>
  <si>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</si>
  <si>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</si>
  <si>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</si>
  <si>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</si>
  <si>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</si>
  <si>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</si>
  <si>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</si>
  <si>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</si>
  <si>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</si>
  <si>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</si>
  <si>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</si>
  <si>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</si>
  <si>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</si>
  <si>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</si>
  <si>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</si>
  <si>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</si>
  <si>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</si>
  <si>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</si>
  <si>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</si>
  <si>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</si>
  <si>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</si>
  <si>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</si>
  <si>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</si>
  <si>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</si>
  <si>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</si>
  <si>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</si>
  <si>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</si>
  <si>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</si>
  <si>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</si>
  <si>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</si>
  <si>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</si>
  <si>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</si>
  <si>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</si>
  <si>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</si>
  <si>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</si>
  <si>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</si>
  <si>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</si>
  <si>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</si>
  <si>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</si>
  <si>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</si>
  <si>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</si>
  <si>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</si>
  <si>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</si>
  <si>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</si>
  <si>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</si>
  <si>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</si>
  <si>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</si>
  <si>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</si>
  <si>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</si>
  <si>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</si>
  <si>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</si>
  <si>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</si>
  <si>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</si>
  <si>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</si>
  <si>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</si>
  <si>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</si>
  <si>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</si>
  <si>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</si>
  <si>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</si>
  <si>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</si>
  <si>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</si>
  <si>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</si>
  <si>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</si>
  <si>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</si>
  <si>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</si>
  <si>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</si>
  <si>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</si>
  <si>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</si>
  <si>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</si>
  <si>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</si>
  <si>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</si>
  <si>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</si>
  <si>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</si>
  <si>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</si>
  <si>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</si>
  <si>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</si>
  <si>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</si>
  <si>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</si>
  <si>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</si>
  <si>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</si>
  <si>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</si>
  <si>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</si>
  <si>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</si>
  <si>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</si>
  <si>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</si>
  <si>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</si>
  <si>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</si>
  <si>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</si>
  <si>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</si>
  <si>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</si>
  <si>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</si>
  <si>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</si>
  <si>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</si>
  <si>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</si>
  <si>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</si>
  <si>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</si>
  <si>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</si>
  <si>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</si>
  <si>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</si>
  <si>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</si>
  <si>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</si>
  <si>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</si>
  <si>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</si>
  <si>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</si>
  <si>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</si>
  <si>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</si>
  <si>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</si>
  <si>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</si>
  <si>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</si>
  <si>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</si>
  <si>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</si>
  <si>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</si>
  <si>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</si>
  <si>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</si>
  <si>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</si>
  <si>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</si>
  <si>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</si>
  <si>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</si>
  <si>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</si>
  <si>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</si>
  <si>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</si>
  <si>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</si>
  <si>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</si>
  <si>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</si>
  <si>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</si>
  <si>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</si>
  <si>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</si>
  <si>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</si>
  <si>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</si>
  <si>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</si>
  <si>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</si>
  <si>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</si>
  <si>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</si>
  <si>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</si>
  <si>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</si>
  <si>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</si>
  <si>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</si>
  <si>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</si>
  <si>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</si>
  <si>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</si>
  <si>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</si>
  <si>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</si>
  <si>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</si>
  <si>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</si>
  <si>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</si>
  <si>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</si>
  <si>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</si>
  <si>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</si>
  <si>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</si>
  <si>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</si>
  <si>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</si>
  <si>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</si>
  <si>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</si>
  <si>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</si>
  <si>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</si>
  <si>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</si>
  <si>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</si>
  <si>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</si>
  <si>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</si>
  <si>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</si>
  <si>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</si>
  <si>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</si>
  <si>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</si>
  <si>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</si>
  <si>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</si>
  <si>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</si>
  <si>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</si>
  <si>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</si>
  <si>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</si>
  <si>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</si>
  <si>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</si>
  <si>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</si>
  <si>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</si>
  <si>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</si>
  <si>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</si>
  <si>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</si>
  <si>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</si>
  <si>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</si>
  <si>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</si>
  <si>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</si>
  <si>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</si>
  <si>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</si>
  <si>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</si>
  <si>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</si>
  <si>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</si>
  <si>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</si>
  <si>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</si>
  <si>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</si>
  <si>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</si>
  <si>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</si>
  <si>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</si>
  <si>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</si>
  <si>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</si>
  <si>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</si>
  <si>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</si>
  <si>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</si>
  <si>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</si>
  <si>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</si>
  <si>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</si>
  <si>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</si>
  <si>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</si>
  <si>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</si>
  <si>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</si>
  <si>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</si>
  <si>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</si>
  <si>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</si>
  <si>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</si>
  <si>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</si>
  <si>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</si>
  <si>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</si>
  <si>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</si>
  <si>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</si>
  <si>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</si>
  <si>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</si>
  <si>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</si>
  <si>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</si>
  <si>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</si>
  <si>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</si>
  <si>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</si>
  <si>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</si>
  <si>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</si>
  <si>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</si>
  <si>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</si>
  <si>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</si>
  <si>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</si>
  <si>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</si>
  <si>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</si>
  <si>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</si>
  <si>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</si>
  <si>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</si>
  <si>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</si>
  <si>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</si>
  <si>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</si>
  <si>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</si>
  <si>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</si>
  <si>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</si>
  <si>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</si>
  <si>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</si>
  <si>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</si>
  <si>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</si>
  <si>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</si>
  <si>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</si>
  <si>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</si>
  <si>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</si>
  <si>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</si>
  <si>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</si>
  <si>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</si>
  <si>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</si>
  <si>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</si>
  <si>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</si>
  <si>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</si>
  <si>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</si>
  <si>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</si>
  <si>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</si>
  <si>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</si>
  <si>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</si>
  <si>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</si>
  <si>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</si>
  <si>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</si>
  <si>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</si>
  <si>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</si>
  <si>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</si>
  <si>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</si>
  <si>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</si>
  <si>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</si>
  <si>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</si>
  <si>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</si>
  <si>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</si>
  <si>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</si>
  <si>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</si>
  <si>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</si>
  <si>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</si>
  <si>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</si>
  <si>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</si>
  <si>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</si>
  <si>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</si>
  <si>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</si>
  <si>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</si>
  <si>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</si>
  <si>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</si>
  <si>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</si>
  <si>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</si>
  <si>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</si>
  <si>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</si>
  <si>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</si>
  <si>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</si>
  <si>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</si>
  <si>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</si>
  <si>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</si>
  <si>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</si>
  <si>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</si>
  <si>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</si>
  <si>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</si>
  <si>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</si>
  <si>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</si>
  <si>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</si>
  <si>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</si>
  <si>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</si>
  <si>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</si>
  <si>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</si>
  <si>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</si>
  <si>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</si>
  <si>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</si>
  <si>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</si>
  <si>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</si>
  <si>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</si>
  <si>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</si>
  <si>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</si>
  <si>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</si>
  <si>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</si>
  <si>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</si>
  <si>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</si>
  <si>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</si>
  <si>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</si>
  <si>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</si>
  <si>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</si>
  <si>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</si>
  <si>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</si>
  <si>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</si>
  <si>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</si>
  <si>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</si>
  <si>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</si>
  <si>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</si>
  <si>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</si>
  <si>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</si>
  <si>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</si>
  <si>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</si>
  <si>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</si>
  <si>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</si>
  <si>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</si>
  <si>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</si>
  <si>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</si>
  <si>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</si>
  <si>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</si>
  <si>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</si>
  <si>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</si>
  <si>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</si>
  <si>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</si>
  <si>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</si>
  <si>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</si>
  <si>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</si>
  <si>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</si>
  <si>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</si>
  <si>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</si>
  <si>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</si>
  <si>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</si>
  <si>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</si>
  <si>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</si>
  <si>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</si>
  <si>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</si>
  <si>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</si>
  <si>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</si>
  <si>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</si>
  <si>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</si>
  <si>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</si>
  <si>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</si>
  <si>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</si>
  <si>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</si>
  <si>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</si>
  <si>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</si>
  <si>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</si>
  <si>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</si>
  <si>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</si>
  <si>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</si>
  <si>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</si>
  <si>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</si>
  <si>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</si>
  <si>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</si>
  <si>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</si>
  <si>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</si>
  <si>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</si>
  <si>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</si>
  <si>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</si>
  <si>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</si>
  <si>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</si>
  <si>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</si>
  <si>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</si>
  <si>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</si>
  <si>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</si>
  <si>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</si>
  <si>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</si>
  <si>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</si>
  <si>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</si>
  <si>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</si>
  <si>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</si>
  <si>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</si>
  <si>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</si>
  <si>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</si>
  <si>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</si>
  <si>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</si>
  <si>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</si>
  <si>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</si>
  <si>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</si>
  <si>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</si>
  <si>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</si>
  <si>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</si>
  <si>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</si>
  <si>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</si>
  <si>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</si>
  <si>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</si>
  <si>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</si>
  <si>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</si>
  <si>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</si>
  <si>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</si>
  <si>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</si>
  <si>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</si>
  <si>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</si>
  <si>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</si>
  <si>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</si>
  <si>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</si>
  <si>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</si>
  <si>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</si>
  <si>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</si>
  <si>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</si>
  <si>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</si>
  <si>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</si>
  <si>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</si>
  <si>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</si>
  <si>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</si>
  <si>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</si>
  <si>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</si>
  <si>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</si>
  <si>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</si>
  <si>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</si>
  <si>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</si>
  <si>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</si>
  <si>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</si>
  <si>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</si>
  <si>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</si>
  <si>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</si>
  <si>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</si>
  <si>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</si>
  <si>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</si>
  <si>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</si>
  <si>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</si>
  <si>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</si>
  <si>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</si>
  <si>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</si>
  <si>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</si>
  <si>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</si>
  <si>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</si>
  <si>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</si>
  <si>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</si>
  <si>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</si>
  <si>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</si>
  <si>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</si>
  <si>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</si>
  <si>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</si>
  <si>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</si>
  <si>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</si>
  <si>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</si>
  <si>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</si>
  <si>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</si>
  <si>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</si>
  <si>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</si>
  <si>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</si>
  <si>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</si>
  <si>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</si>
  <si>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</si>
  <si>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</si>
  <si>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</si>
  <si>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</si>
  <si>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</si>
  <si>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</si>
  <si>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</si>
  <si>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</si>
  <si>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</si>
  <si>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</si>
  <si>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</si>
  <si>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</si>
  <si>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</si>
  <si>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</si>
  <si>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</si>
  <si>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</si>
  <si>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</si>
  <si>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</si>
  <si>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</si>
  <si>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</si>
  <si>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</si>
  <si>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</si>
  <si>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</si>
  <si>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</si>
  <si>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</si>
  <si>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</si>
  <si>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</si>
  <si>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</si>
  <si>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</si>
  <si>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</si>
  <si>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</si>
  <si>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</si>
  <si>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</si>
  <si>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</si>
  <si>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</si>
  <si>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</si>
  <si>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</si>
  <si>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</si>
  <si>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</si>
  <si>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</si>
  <si>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</si>
  <si>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</si>
  <si>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</si>
  <si>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</si>
  <si>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</si>
  <si>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</si>
  <si>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</si>
  <si>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</si>
  <si>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</si>
  <si>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</si>
  <si>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</si>
  <si>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</si>
  <si>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</si>
  <si>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</si>
  <si>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</si>
  <si>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</si>
  <si>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</si>
  <si>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</si>
  <si>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</si>
  <si>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</si>
  <si>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</si>
  <si>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</si>
  <si>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</si>
  <si>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</si>
  <si>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</si>
  <si>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</si>
  <si>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</si>
  <si>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</si>
  <si>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</si>
  <si>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</si>
  <si>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</si>
  <si>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</si>
  <si>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</si>
  <si>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</si>
  <si>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</si>
  <si>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</si>
  <si>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</si>
  <si>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</si>
  <si>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</si>
  <si>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</si>
  <si>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</si>
  <si>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</si>
  <si>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</si>
  <si>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</si>
  <si>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</si>
  <si>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</si>
  <si>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</si>
  <si>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</si>
  <si>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</si>
  <si>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</si>
  <si>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</si>
  <si>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</si>
  <si>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</si>
  <si>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</si>
  <si>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</si>
  <si>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</si>
  <si>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</si>
  <si>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</si>
  <si>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</si>
  <si>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</si>
  <si>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</si>
  <si>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</si>
  <si>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</si>
  <si>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</si>
  <si>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</si>
  <si>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</si>
  <si>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</si>
  <si>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</si>
  <si>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</si>
  <si>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</si>
  <si>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</si>
  <si>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</si>
  <si>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</si>
  <si>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</si>
  <si>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</si>
  <si>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</si>
  <si>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</si>
  <si>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</si>
  <si>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</si>
  <si>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</si>
  <si>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</si>
  <si>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</si>
  <si>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</si>
  <si>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</si>
  <si>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</si>
  <si>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</si>
  <si>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</si>
  <si>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</si>
  <si>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</si>
  <si>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</si>
  <si>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</si>
  <si>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</si>
  <si>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</si>
  <si>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</si>
  <si>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</si>
  <si>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</si>
  <si>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</si>
  <si>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</si>
  <si>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</si>
  <si>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</si>
  <si>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</si>
  <si>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</si>
  <si>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</si>
  <si>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</si>
  <si>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</si>
  <si>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</si>
  <si>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</si>
  <si>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</si>
  <si>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</si>
  <si>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</si>
  <si>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</si>
  <si>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</si>
  <si>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</si>
  <si>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</si>
  <si>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</si>
  <si>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</si>
  <si>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</si>
  <si>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</si>
  <si>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</si>
  <si>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</si>
  <si>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</si>
  <si>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</si>
  <si>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</si>
  <si>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</si>
  <si>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</si>
  <si>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</si>
  <si>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</si>
  <si>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</si>
  <si>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</si>
  <si>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</si>
  <si>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</si>
  <si>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</si>
  <si>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</si>
  <si>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</si>
  <si>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</si>
  <si>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</si>
  <si>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</si>
  <si>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</si>
  <si>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</si>
  <si>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</si>
  <si>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</si>
  <si>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</si>
  <si>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</si>
  <si>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</si>
  <si>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</si>
  <si>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</si>
  <si>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</si>
  <si>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</si>
  <si>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</si>
  <si>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</si>
  <si>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</si>
  <si>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</si>
  <si>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</si>
  <si>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</si>
  <si>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</si>
  <si>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</si>
  <si>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</si>
  <si>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</si>
  <si>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</si>
  <si>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</si>
  <si>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</si>
  <si>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</si>
  <si>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</si>
  <si>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</si>
  <si>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</si>
  <si>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</si>
  <si>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</si>
  <si>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</si>
  <si>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</si>
  <si>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</si>
  <si>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</si>
  <si>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</si>
  <si>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</si>
  <si>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</si>
  <si>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</si>
  <si>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</si>
  <si>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</si>
  <si>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</si>
  <si>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</si>
  <si>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</si>
  <si>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</si>
  <si>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</si>
  <si>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</si>
  <si>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</si>
  <si>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</si>
  <si>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</si>
  <si>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</si>
  <si>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</si>
  <si>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</si>
  <si>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</si>
  <si>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</si>
  <si>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</si>
  <si>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</si>
  <si>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</si>
  <si>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</si>
  <si>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</si>
  <si>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</si>
  <si>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</si>
  <si>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</si>
  <si>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</si>
  <si>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</si>
  <si>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</si>
  <si>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</si>
  <si>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</si>
  <si>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</si>
  <si>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</si>
  <si>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</si>
  <si>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</si>
  <si>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</si>
  <si>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</si>
  <si>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</si>
  <si>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</si>
  <si>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</si>
  <si>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</si>
  <si>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</si>
  <si>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</si>
  <si>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</si>
  <si>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</si>
  <si>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</si>
  <si>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</si>
  <si>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</si>
  <si>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</si>
  <si>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</si>
  <si>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</si>
  <si>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</si>
  <si>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</si>
  <si>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</si>
  <si>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</si>
  <si>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</si>
  <si>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</si>
  <si>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</si>
  <si>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</si>
  <si>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</si>
  <si>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</si>
  <si>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</si>
  <si>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</si>
  <si>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</si>
  <si>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</si>
  <si>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</si>
  <si>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</si>
  <si>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</si>
  <si>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</si>
  <si>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</si>
  <si>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</si>
  <si>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</si>
  <si>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</si>
  <si>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</si>
  <si>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</si>
  <si>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</si>
  <si>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</si>
  <si>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</si>
  <si>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</si>
  <si>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</si>
  <si>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</si>
  <si>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</si>
  <si>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</si>
  <si>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</si>
  <si>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</si>
  <si>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</si>
  <si>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</si>
  <si>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</si>
  <si>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</si>
  <si>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</si>
  <si>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</si>
  <si>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</si>
  <si>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</si>
  <si>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</si>
  <si>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</si>
  <si>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</si>
  <si>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</si>
  <si>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</si>
  <si>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</si>
  <si>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</si>
  <si>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</si>
  <si>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</si>
  <si>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</si>
  <si>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</si>
  <si>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</si>
  <si>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</si>
  <si>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</si>
  <si>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</si>
  <si>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</si>
  <si>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</si>
  <si>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</si>
  <si>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</si>
  <si>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</si>
  <si>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</si>
  <si>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</si>
  <si>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</si>
  <si>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</si>
  <si>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</si>
  <si>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</si>
  <si>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</si>
  <si>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</si>
  <si>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</si>
  <si>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</si>
  <si>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</si>
  <si>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</si>
  <si>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</si>
  <si>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</si>
  <si>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</si>
  <si>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</si>
  <si>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</si>
  <si>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</si>
  <si>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</si>
  <si>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</si>
  <si>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</si>
  <si>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</si>
  <si>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</si>
  <si>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</si>
  <si>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</si>
  <si>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</si>
  <si>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</si>
  <si>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</si>
  <si>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</si>
  <si>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</si>
  <si>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</si>
  <si>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</si>
  <si>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</si>
  <si>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</si>
  <si>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</si>
  <si>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</si>
  <si>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</si>
  <si>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</si>
  <si>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</si>
  <si>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</si>
  <si>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</si>
  <si>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</si>
  <si>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</si>
  <si>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</si>
  <si>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</si>
  <si>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</si>
  <si>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</si>
  <si>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</si>
  <si>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</si>
  <si>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</si>
  <si>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</si>
  <si>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</si>
  <si>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</si>
  <si>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</si>
  <si>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</si>
  <si>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</si>
  <si>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</si>
  <si>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</si>
  <si>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</si>
  <si>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</si>
  <si>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</si>
  <si>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</si>
  <si>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</si>
  <si>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</si>
  <si>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</si>
  <si>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</si>
  <si>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</si>
  <si>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</si>
  <si>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</si>
  <si>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</si>
  <si>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</si>
  <si>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</si>
  <si>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</si>
  <si>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</si>
  <si>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</si>
  <si>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</si>
  <si>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</si>
  <si>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</si>
  <si>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</si>
  <si>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</si>
  <si>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</si>
  <si>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</si>
  <si>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</si>
  <si>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</si>
  <si>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</si>
  <si>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</si>
  <si>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</si>
  <si>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</si>
  <si>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</si>
  <si>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</si>
  <si>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</si>
  <si>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</si>
  <si>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</si>
  <si>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</si>
  <si>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</si>
  <si>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</si>
  <si>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</si>
  <si>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</si>
  <si>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</si>
  <si>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</si>
  <si>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</si>
  <si>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</si>
  <si>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</si>
  <si>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</si>
  <si>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</si>
  <si>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</si>
  <si>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</si>
  <si>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</si>
  <si>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</si>
  <si>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</si>
  <si>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</si>
  <si>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</si>
  <si>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</si>
  <si>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</si>
  <si>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</si>
  <si>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</si>
  <si>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</si>
  <si>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</si>
  <si>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</si>
  <si>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</si>
  <si>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</si>
  <si>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</si>
  <si>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</si>
  <si>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</si>
  <si>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</si>
  <si>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</si>
  <si>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</si>
  <si>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</si>
  <si>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</si>
  <si>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</si>
  <si>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</si>
  <si>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</si>
  <si>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</si>
  <si>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</si>
  <si>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</si>
  <si>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</si>
  <si>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</si>
  <si>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</si>
  <si>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</si>
  <si>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</si>
  <si>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</si>
  <si>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</si>
  <si>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</si>
  <si>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</si>
  <si>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</si>
  <si>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</si>
  <si>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</si>
  <si>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</si>
  <si>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</si>
  <si>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</si>
  <si>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</si>
  <si>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</si>
  <si>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</si>
  <si>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</si>
  <si>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</si>
  <si>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</si>
  <si>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</si>
  <si>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</si>
  <si>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</si>
  <si>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</si>
  <si>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</si>
  <si>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</si>
  <si>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</si>
  <si>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</si>
  <si>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</si>
  <si>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</si>
  <si>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</si>
  <si>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</si>
  <si>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</si>
  <si>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</si>
  <si>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</si>
  <si>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</si>
  <si>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</si>
  <si>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</si>
  <si>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</si>
  <si>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</si>
  <si>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</si>
  <si>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</si>
  <si>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</si>
  <si>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</si>
  <si>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</si>
  <si>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</si>
  <si>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</si>
  <si>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</si>
  <si>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</si>
  <si>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</si>
  <si>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</si>
  <si>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</si>
  <si>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</si>
  <si>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</si>
  <si>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</si>
  <si>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</si>
  <si>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</si>
  <si>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</si>
  <si>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</si>
  <si>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</si>
  <si>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</si>
  <si>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</si>
  <si>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</si>
  <si>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</si>
  <si>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</si>
  <si>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</si>
  <si>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</si>
  <si>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</si>
  <si>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</si>
  <si>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</si>
  <si>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</si>
  <si>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</si>
  <si>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</si>
  <si>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</si>
  <si>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</si>
  <si>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</si>
  <si>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</si>
  <si>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</si>
  <si>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</si>
  <si>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</si>
  <si>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</si>
  <si>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</si>
  <si>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</si>
  <si>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</si>
  <si>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</si>
  <si>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</si>
  <si>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</si>
  <si>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</si>
  <si>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</si>
  <si>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</si>
  <si>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</si>
  <si>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</si>
  <si>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</si>
  <si>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</si>
  <si>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</si>
  <si>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</si>
  <si>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</si>
  <si>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</si>
  <si>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</si>
  <si>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</si>
  <si>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</si>
  <si>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</si>
  <si>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</si>
  <si>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</si>
  <si>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</si>
  <si>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</si>
  <si>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</si>
  <si>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</si>
  <si>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</si>
  <si>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</si>
  <si>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</si>
  <si>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</si>
  <si>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</si>
  <si>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</si>
  <si>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</si>
  <si>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</si>
  <si>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</si>
  <si>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</si>
  <si>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</si>
  <si>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</si>
  <si>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</si>
  <si>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</si>
  <si>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</si>
  <si>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</si>
  <si>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</si>
  <si>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</si>
  <si>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</si>
  <si>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</si>
  <si>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</si>
  <si>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</si>
  <si>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</si>
  <si>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</si>
  <si>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</si>
  <si>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</si>
  <si>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</si>
  <si>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</si>
  <si>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</si>
  <si>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</si>
  <si>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</si>
  <si>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</si>
  <si>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</si>
  <si>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</si>
  <si>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</si>
  <si>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</si>
  <si>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</si>
  <si>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</si>
  <si>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</si>
  <si>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</si>
  <si>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</si>
  <si>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</si>
  <si>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</si>
  <si>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</si>
  <si>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</si>
  <si>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</si>
  <si>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</si>
  <si>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</si>
  <si>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</si>
  <si>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</si>
  <si>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</si>
  <si>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</si>
  <si>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</si>
  <si>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</si>
  <si>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</si>
  <si>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</si>
  <si>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</si>
  <si>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</si>
  <si>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</si>
  <si>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</si>
  <si>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</si>
  <si>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</si>
  <si>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</si>
  <si>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</si>
  <si>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</si>
  <si>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</si>
  <si>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</si>
  <si>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</si>
  <si>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</si>
  <si>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</si>
  <si>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</si>
  <si>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</si>
  <si>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</si>
  <si>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</si>
  <si>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</si>
  <si>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</si>
  <si>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</si>
  <si>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</si>
  <si>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</si>
  <si>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</si>
  <si>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</si>
  <si>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</si>
  <si>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</si>
  <si>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</si>
  <si>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</si>
  <si>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</si>
  <si>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</si>
  <si>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</si>
  <si>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</si>
  <si>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</si>
  <si>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</si>
  <si>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</si>
  <si>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</si>
  <si>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</si>
  <si>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</si>
  <si>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</si>
  <si>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</si>
  <si>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</si>
  <si>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</si>
  <si>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</si>
  <si>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</si>
  <si>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</si>
  <si>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</si>
  <si>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</si>
  <si>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</si>
  <si>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</si>
  <si>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</si>
  <si>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</si>
  <si>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</si>
  <si>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</si>
  <si>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</si>
  <si>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</si>
  <si>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</si>
  <si>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</si>
  <si>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</si>
  <si>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</si>
  <si>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</si>
  <si>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</si>
  <si>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</si>
  <si>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</si>
  <si>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</si>
  <si>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</si>
  <si>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</si>
  <si>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</si>
  <si>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</si>
  <si>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</si>
  <si>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</si>
  <si>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</si>
  <si>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</si>
  <si>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</si>
  <si>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</si>
  <si>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</si>
  <si>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</si>
  <si>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</si>
  <si>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</si>
  <si>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</si>
  <si>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</si>
  <si>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</si>
  <si>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</si>
  <si>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</si>
  <si>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</si>
  <si>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</si>
  <si>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</si>
  <si>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</si>
  <si>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</si>
  <si>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</si>
  <si>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</si>
  <si>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</si>
  <si>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</si>
  <si>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</si>
  <si>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</si>
  <si>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</si>
  <si>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</si>
  <si>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</si>
  <si>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</si>
  <si>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</si>
  <si>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</si>
  <si>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</si>
  <si>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</si>
  <si>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</si>
  <si>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</si>
  <si>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</si>
  <si>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</si>
  <si>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</si>
  <si>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</si>
  <si>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</si>
  <si>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</si>
  <si>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</si>
  <si>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</si>
  <si>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</si>
  <si>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</si>
  <si>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</si>
  <si>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</si>
  <si>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</si>
  <si>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</si>
  <si>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</si>
  <si>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</si>
  <si>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</si>
  <si>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</si>
  <si>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</si>
  <si>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</si>
  <si>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</si>
  <si>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</si>
  <si>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</si>
  <si>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</si>
  <si>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</si>
  <si>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</si>
  <si>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</si>
  <si>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</si>
  <si>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</si>
  <si>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</si>
  <si>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</si>
  <si>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</si>
  <si>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</si>
  <si>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</si>
  <si>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</si>
  <si>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</si>
  <si>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</si>
  <si>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</si>
  <si>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</si>
  <si>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</si>
  <si>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</si>
  <si>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</si>
  <si>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</si>
  <si>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</si>
  <si>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</si>
  <si>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</si>
  <si>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</si>
  <si>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</si>
  <si>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</si>
  <si>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</si>
  <si>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</si>
  <si>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</si>
  <si>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</si>
  <si>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</si>
  <si>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</si>
  <si>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</si>
  <si>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</si>
  <si>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</si>
  <si>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</si>
  <si>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</si>
  <si>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</si>
  <si>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</si>
  <si>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</si>
  <si>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</si>
  <si>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</si>
  <si>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</si>
  <si>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</si>
  <si>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</si>
  <si>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</si>
  <si>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</si>
  <si>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</si>
  <si>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</si>
  <si>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</si>
  <si>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</si>
  <si>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</si>
  <si>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</si>
  <si>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</si>
  <si>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</si>
  <si>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</si>
  <si>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</si>
  <si>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</si>
  <si>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</si>
  <si>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</si>
  <si>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</si>
  <si>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</si>
  <si>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</si>
  <si>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</si>
  <si>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</si>
  <si>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</si>
  <si>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</si>
  <si>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</si>
  <si>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</si>
  <si>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</si>
  <si>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</si>
  <si>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</si>
  <si>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</si>
  <si>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</si>
  <si>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</si>
  <si>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</si>
  <si>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</si>
  <si>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</si>
  <si>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</si>
  <si>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</si>
  <si>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</si>
  <si>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</si>
  <si>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</si>
  <si>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</si>
  <si>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</si>
  <si>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</si>
  <si>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</si>
  <si>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</si>
  <si>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</si>
  <si>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</si>
  <si>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</si>
  <si>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</si>
  <si>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</si>
  <si>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</si>
  <si>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</si>
  <si>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</si>
  <si>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</si>
  <si>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</si>
  <si>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</si>
  <si>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</si>
  <si>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</si>
  <si>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</si>
  <si>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</si>
  <si>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</si>
  <si>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</si>
  <si>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</si>
  <si>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</si>
  <si>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</si>
  <si>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</si>
  <si>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</si>
  <si>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</si>
  <si>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</si>
  <si>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</si>
  <si>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</si>
  <si>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</si>
  <si>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</si>
  <si>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</si>
  <si>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</si>
  <si>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</si>
  <si>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</si>
  <si>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</si>
  <si>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</si>
  <si>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</si>
  <si>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</si>
  <si>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</si>
  <si>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</si>
  <si>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</si>
  <si>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</si>
  <si>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</si>
  <si>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</si>
  <si>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</si>
  <si>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</si>
  <si>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</si>
  <si>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</si>
  <si>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</si>
  <si>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</si>
  <si>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</si>
  <si>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</si>
  <si>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</si>
  <si>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</si>
  <si>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</si>
  <si>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</si>
  <si>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</si>
  <si>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</si>
  <si>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</si>
  <si>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</si>
  <si>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</si>
  <si>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</si>
  <si>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</si>
  <si>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</si>
  <si>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</si>
  <si>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</si>
  <si>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</si>
  <si>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</si>
  <si>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</si>
  <si>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</si>
  <si>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</si>
  <si>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</si>
  <si>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</si>
  <si>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</si>
  <si>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</si>
  <si>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</si>
  <si>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</si>
  <si>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</si>
  <si>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</si>
  <si>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</si>
  <si>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</si>
  <si>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</si>
  <si>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</si>
  <si>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</si>
  <si>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</si>
  <si>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</si>
  <si>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</si>
  <si>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</si>
  <si>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</si>
  <si>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</si>
  <si>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</si>
  <si>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</si>
  <si>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</si>
  <si>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</si>
  <si>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</si>
  <si>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</si>
  <si>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</si>
  <si>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</si>
  <si>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</si>
  <si>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</si>
  <si>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</si>
  <si>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</si>
  <si>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</si>
  <si>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</si>
  <si>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</si>
  <si>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</si>
  <si>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</si>
  <si>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</si>
  <si>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</si>
  <si>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</si>
  <si>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</si>
  <si>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</si>
  <si>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</si>
  <si>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</si>
  <si>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</si>
  <si>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</si>
  <si>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</si>
  <si>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</si>
  <si>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</si>
  <si>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</si>
  <si>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</si>
  <si>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</si>
  <si>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</si>
  <si>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</si>
  <si>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</si>
  <si>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</si>
  <si>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</si>
  <si>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</si>
  <si>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</si>
  <si>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</si>
  <si>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</si>
  <si>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</si>
  <si>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</si>
  <si>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</si>
  <si>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</si>
  <si>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</si>
  <si>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</si>
  <si>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</si>
  <si>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</si>
  <si>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</si>
  <si>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</si>
  <si>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</si>
  <si>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</si>
  <si>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</si>
  <si>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</si>
  <si>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</si>
  <si>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</si>
  <si>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</si>
  <si>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</si>
  <si>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</si>
  <si>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</si>
  <si>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</si>
  <si>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</si>
  <si>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</si>
  <si>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</si>
  <si>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</si>
  <si>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</si>
  <si>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</si>
  <si>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</si>
  <si>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</si>
  <si>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</si>
  <si>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</si>
  <si>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</si>
  <si>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</si>
  <si>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</si>
  <si>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</si>
  <si>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</si>
  <si>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</si>
  <si>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</si>
  <si>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</si>
  <si>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</si>
  <si>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</si>
  <si>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</si>
  <si>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</si>
  <si>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</si>
  <si>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</si>
  <si>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</si>
  <si>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</si>
  <si>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</si>
  <si>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</si>
  <si>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</si>
  <si>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</si>
  <si>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</si>
  <si>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</si>
  <si>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</si>
  <si>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</si>
  <si>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</si>
  <si>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</si>
  <si>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</si>
  <si>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</si>
  <si>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</si>
  <si>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</si>
  <si>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</si>
  <si>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</si>
  <si>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</si>
  <si>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</si>
  <si>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</si>
  <si>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</si>
  <si>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</si>
  <si>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</si>
  <si>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</si>
  <si>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</si>
  <si>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</si>
  <si>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</si>
  <si>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</si>
  <si>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</si>
  <si>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</si>
  <si>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</si>
  <si>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</si>
  <si>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</si>
  <si>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</si>
  <si>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</si>
  <si>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</si>
  <si>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</si>
  <si>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</si>
  <si>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</si>
  <si>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</si>
  <si>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</si>
  <si>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</si>
  <si>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</si>
  <si>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</si>
  <si>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</si>
  <si>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</si>
  <si>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</si>
  <si>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</si>
  <si>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</si>
  <si>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</si>
  <si>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</si>
  <si>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</si>
  <si>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</si>
  <si>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</si>
  <si>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</si>
  <si>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</si>
  <si>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</si>
  <si>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</si>
  <si>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</si>
  <si>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</si>
  <si>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</si>
  <si>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</si>
  <si>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</si>
  <si>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</si>
  <si>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</si>
  <si>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</si>
  <si>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</si>
  <si>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</si>
  <si>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</si>
  <si>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</si>
  <si>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</si>
  <si>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</si>
  <si>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</si>
  <si>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</si>
  <si>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</si>
  <si>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</si>
  <si>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</si>
  <si>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</si>
  <si>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</si>
  <si>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</si>
  <si>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</si>
  <si>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</si>
  <si>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</si>
  <si>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</si>
  <si>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</si>
  <si>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</si>
  <si>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</si>
  <si>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</si>
  <si>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</si>
  <si>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</si>
  <si>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</si>
  <si>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</si>
  <si>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</si>
  <si>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</si>
  <si>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</si>
  <si>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</si>
  <si>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</si>
  <si>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</si>
  <si>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</si>
  <si>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</si>
  <si>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</si>
  <si>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</si>
  <si>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</si>
  <si>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</si>
  <si>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</si>
  <si>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</si>
  <si>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</si>
  <si>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</si>
  <si>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</si>
  <si>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</si>
  <si>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</si>
  <si>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</si>
  <si>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</si>
  <si>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</si>
  <si>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</si>
  <si>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</si>
  <si>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</si>
  <si>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</si>
  <si>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</si>
  <si>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</si>
  <si>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</si>
  <si>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</si>
  <si>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</si>
  <si>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</si>
  <si>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</si>
  <si>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</si>
  <si>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</si>
  <si>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</si>
  <si>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</si>
  <si>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</si>
  <si>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</si>
  <si>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</si>
  <si>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</si>
  <si>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</si>
  <si>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</si>
  <si>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</si>
  <si>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</si>
  <si>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</si>
  <si>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</si>
  <si>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</si>
  <si>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</si>
  <si>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</si>
  <si>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</si>
  <si>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</si>
  <si>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</si>
  <si>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</si>
  <si>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</si>
  <si>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</si>
  <si>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</si>
  <si>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</si>
  <si>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</si>
  <si>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</si>
  <si>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</si>
  <si>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</si>
  <si>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</si>
  <si>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</si>
  <si>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</si>
  <si>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</si>
  <si>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</si>
  <si>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</si>
  <si>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</si>
  <si>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</si>
  <si>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</si>
  <si>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</si>
  <si>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</si>
  <si>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</si>
  <si>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</si>
  <si>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</si>
  <si>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</si>
  <si>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</si>
  <si>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</si>
  <si>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</si>
  <si>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</si>
  <si>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</si>
  <si>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</si>
  <si>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</si>
  <si>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</si>
  <si>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</si>
  <si>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</si>
  <si>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</si>
  <si>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</si>
  <si>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</si>
  <si>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</si>
  <si>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</si>
  <si>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</si>
  <si>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</si>
  <si>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</si>
  <si>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</si>
  <si>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</si>
  <si>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</si>
  <si>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</si>
  <si>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</si>
  <si>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</si>
  <si>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</si>
  <si>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</si>
  <si>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</si>
  <si>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</si>
  <si>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</si>
  <si>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</si>
  <si>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</si>
  <si>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</si>
  <si>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</si>
  <si>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</si>
  <si>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</si>
  <si>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</si>
  <si>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</si>
  <si>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</si>
  <si>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</si>
  <si>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</si>
  <si>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</si>
  <si>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</si>
  <si>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</si>
  <si>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</si>
  <si>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</si>
  <si>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</si>
  <si>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</si>
  <si>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</si>
  <si>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</si>
  <si>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</si>
  <si>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</si>
  <si>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</si>
  <si>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</si>
  <si>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</si>
  <si>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</si>
  <si>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</si>
  <si>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</si>
  <si>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</si>
  <si>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</si>
  <si>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</si>
  <si>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</si>
  <si>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</si>
  <si>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</si>
  <si>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</si>
  <si>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</si>
  <si>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</si>
  <si>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</si>
  <si>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</si>
  <si>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</si>
  <si>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</si>
  <si>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</si>
  <si>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</si>
  <si>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</si>
  <si>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</si>
  <si>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</si>
  <si>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</si>
  <si>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</si>
  <si>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</si>
  <si>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</si>
  <si>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</si>
  <si>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</si>
  <si>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</si>
  <si>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</si>
  <si>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</si>
  <si>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</si>
  <si>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</si>
  <si>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</si>
  <si>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</si>
  <si>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</si>
  <si>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</si>
  <si>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</si>
  <si>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</si>
  <si>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</si>
  <si>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</si>
  <si>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</si>
  <si>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</si>
  <si>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</si>
  <si>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</si>
  <si>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</si>
  <si>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</si>
  <si>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</si>
  <si>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</si>
  <si>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</si>
  <si>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</si>
  <si>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</si>
  <si>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</si>
  <si>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</si>
  <si>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</si>
  <si>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</si>
  <si>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</si>
  <si>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</si>
  <si>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</si>
  <si>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</si>
  <si>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</si>
  <si>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</si>
  <si>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</si>
  <si>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</si>
  <si>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</si>
  <si>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</si>
  <si>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</si>
  <si>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</si>
  <si>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</si>
  <si>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</si>
  <si>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</si>
  <si>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</si>
  <si>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</si>
  <si>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</si>
  <si>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</si>
  <si>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</si>
  <si>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</si>
  <si>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</si>
  <si>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</si>
  <si>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</si>
  <si>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</si>
  <si>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</si>
  <si>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</si>
  <si>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</si>
  <si>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</si>
  <si>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</si>
  <si>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</si>
  <si>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</si>
  <si>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</si>
  <si>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</si>
  <si>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</si>
  <si>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</si>
  <si>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</si>
  <si>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</si>
  <si>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</si>
  <si>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</si>
  <si>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</si>
  <si>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</si>
  <si>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</si>
  <si>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</si>
  <si>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</si>
  <si>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</si>
  <si>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</si>
  <si>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</si>
  <si>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</si>
  <si>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</si>
  <si>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</si>
  <si>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</si>
  <si>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</si>
  <si>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</si>
  <si>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</si>
  <si>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</si>
  <si>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</si>
  <si>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</si>
  <si>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</si>
  <si>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</si>
  <si>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</si>
  <si>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</si>
  <si>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</si>
  <si>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</si>
  <si>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</si>
  <si>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</si>
  <si>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</si>
  <si>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</si>
  <si>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</si>
  <si>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</si>
  <si>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</si>
  <si>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</si>
  <si>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</si>
  <si>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</si>
  <si>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</si>
  <si>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</si>
  <si>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</si>
  <si>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</si>
  <si>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</si>
  <si>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</si>
  <si>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</si>
  <si>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</si>
  <si>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</si>
  <si>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</si>
  <si>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</si>
  <si>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</si>
  <si>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</si>
  <si>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</si>
  <si>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</si>
  <si>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</si>
  <si>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</si>
  <si>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</si>
  <si>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</si>
  <si>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</si>
  <si>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</si>
  <si>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</si>
  <si>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</si>
  <si>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</si>
  <si>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</si>
  <si>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</si>
  <si>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</si>
  <si>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</si>
  <si>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</si>
  <si>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</si>
  <si>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</si>
  <si>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</si>
  <si>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</si>
  <si>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</si>
  <si>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</si>
  <si>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</si>
  <si>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</si>
  <si>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</si>
  <si>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</si>
  <si>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</si>
  <si>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</si>
  <si>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</si>
  <si>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</si>
  <si>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</si>
  <si>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</si>
  <si>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</si>
  <si>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</si>
  <si>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</si>
  <si>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</si>
  <si>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</si>
  <si>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</si>
  <si>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</si>
  <si>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</si>
  <si>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</si>
  <si>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</si>
  <si>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</si>
  <si>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</si>
  <si>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</si>
  <si>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</si>
  <si>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</si>
  <si>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</si>
  <si>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</si>
  <si>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</si>
  <si>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</si>
  <si>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</si>
  <si>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</si>
  <si>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</si>
  <si>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</si>
  <si>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</si>
  <si>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</si>
  <si>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</si>
  <si>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</si>
  <si>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</si>
  <si>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</si>
  <si>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</si>
  <si>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</si>
  <si>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</si>
  <si>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</si>
  <si>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</si>
  <si>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</si>
  <si>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</si>
  <si>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</si>
  <si>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</si>
  <si>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</si>
  <si>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</si>
  <si>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</si>
  <si>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</si>
  <si>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</si>
  <si>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</si>
  <si>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</si>
  <si>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</si>
  <si>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</si>
  <si>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</si>
  <si>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</si>
  <si>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</si>
  <si>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</si>
  <si>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</si>
  <si>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</si>
  <si>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</si>
  <si>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</si>
  <si>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</si>
  <si>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</si>
  <si>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</si>
  <si>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</si>
  <si>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</si>
  <si>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</si>
  <si>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</si>
  <si>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</si>
  <si>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</si>
  <si>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</si>
  <si>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</si>
  <si>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</si>
  <si>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</si>
  <si>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</si>
  <si>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</si>
  <si>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</si>
  <si>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</si>
  <si>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</si>
  <si>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</si>
  <si>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</si>
  <si>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</si>
  <si>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</si>
  <si>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</si>
  <si>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</si>
  <si>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</si>
  <si>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</si>
  <si>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</si>
  <si>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</si>
  <si>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</si>
  <si>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</si>
  <si>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</si>
  <si>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</si>
  <si>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</si>
  <si>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</si>
  <si>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</si>
  <si>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</si>
  <si>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</si>
  <si>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</si>
  <si>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</si>
  <si>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</si>
  <si>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</si>
  <si>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</si>
  <si>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</si>
  <si>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</si>
  <si>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</si>
  <si>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</si>
  <si>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</si>
  <si>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</si>
  <si>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</si>
  <si>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</si>
  <si>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</si>
  <si>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</si>
  <si>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</si>
  <si>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</si>
  <si>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</si>
  <si>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</si>
  <si>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</si>
  <si>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</si>
  <si>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</si>
  <si>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</si>
  <si>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</si>
  <si>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</si>
  <si>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</si>
  <si>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</si>
  <si>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</si>
  <si>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</si>
  <si>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</si>
  <si>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</si>
  <si>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</si>
  <si>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</si>
  <si>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</si>
  <si>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</si>
  <si>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</si>
  <si>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</si>
  <si>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</si>
  <si>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</si>
  <si>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</si>
  <si>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</si>
  <si>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</si>
  <si>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</si>
  <si>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</si>
  <si>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</si>
  <si>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</si>
  <si>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</si>
  <si>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</si>
  <si>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</si>
  <si>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</si>
  <si>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</si>
  <si>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</si>
  <si>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</si>
  <si>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</si>
  <si>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</si>
  <si>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</si>
  <si>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</si>
  <si>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</si>
  <si>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</si>
  <si>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</si>
  <si>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</si>
  <si>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</si>
  <si>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</si>
  <si>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</si>
  <si>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</si>
  <si>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</si>
  <si>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</si>
  <si>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</si>
  <si>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</si>
  <si>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</si>
  <si>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</si>
  <si>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</si>
  <si>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</si>
  <si>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</si>
  <si>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</si>
  <si>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</si>
  <si>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</si>
  <si>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</si>
  <si>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</si>
  <si>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</si>
  <si>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</si>
  <si>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</si>
  <si>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</si>
  <si>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</si>
  <si>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</si>
  <si>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</si>
  <si>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</si>
  <si>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</si>
  <si>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</si>
  <si>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</si>
  <si>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</si>
  <si>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</si>
  <si>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</si>
  <si>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</si>
  <si>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</si>
  <si>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</si>
  <si>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</si>
  <si>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</si>
  <si>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</si>
  <si>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</si>
  <si>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</si>
  <si>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</si>
  <si>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</si>
  <si>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</si>
  <si>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</si>
  <si>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</si>
  <si>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</si>
  <si>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</si>
  <si>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</si>
  <si>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</si>
  <si>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</si>
  <si>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</si>
  <si>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</si>
  <si>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</si>
  <si>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</si>
  <si>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</si>
  <si>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</si>
  <si>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</si>
  <si>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</si>
  <si>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</si>
  <si>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</si>
  <si>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</si>
  <si>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</si>
  <si>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</si>
  <si>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</si>
  <si>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</si>
  <si>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</si>
  <si>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</si>
  <si>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</si>
  <si>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</si>
  <si>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</si>
  <si>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</si>
  <si>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</si>
  <si>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</si>
  <si>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</si>
  <si>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</si>
  <si>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</si>
  <si>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</si>
  <si>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</si>
  <si>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</si>
  <si>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</si>
  <si>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</si>
  <si>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</si>
  <si>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</si>
  <si>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</si>
  <si>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</si>
  <si>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</si>
  <si>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</si>
  <si>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</si>
  <si>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</si>
  <si>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</si>
  <si>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</si>
  <si>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</si>
  <si>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</si>
  <si>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</si>
  <si>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</si>
  <si>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</si>
  <si>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</si>
  <si>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</si>
  <si>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</si>
  <si>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</si>
  <si>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</si>
  <si>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</si>
  <si>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</si>
  <si>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</si>
  <si>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</si>
  <si>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</si>
  <si>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</si>
  <si>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</si>
  <si>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</si>
  <si>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</si>
  <si>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</si>
  <si>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</si>
  <si>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</si>
  <si>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</si>
  <si>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</si>
  <si>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</si>
  <si>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</si>
  <si>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</si>
  <si>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</si>
  <si>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</si>
  <si>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</si>
  <si>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</si>
  <si>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</si>
  <si>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</si>
  <si>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</si>
  <si>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</si>
  <si>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</si>
  <si>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</si>
  <si>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</si>
  <si>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</si>
  <si>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</si>
  <si>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</si>
  <si>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</si>
  <si>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</si>
  <si>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</si>
  <si>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</si>
  <si>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</si>
  <si>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</si>
  <si>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</si>
  <si>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</si>
  <si>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</si>
  <si>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</si>
  <si>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</si>
  <si>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</si>
  <si>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</si>
  <si>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</si>
  <si>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</si>
  <si>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</si>
  <si>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</si>
  <si>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</si>
  <si>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</si>
  <si>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</si>
  <si>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</si>
  <si>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</si>
  <si>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</si>
  <si>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</si>
  <si>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</si>
  <si>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</si>
  <si>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</si>
  <si>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</si>
  <si>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</si>
  <si>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</si>
  <si>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</si>
  <si>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</si>
  <si>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</si>
  <si>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</si>
  <si>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</si>
  <si>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</si>
  <si>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</si>
  <si>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</si>
  <si>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</si>
  <si>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</si>
  <si>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</si>
  <si>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</si>
  <si>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</si>
  <si>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</si>
  <si>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</si>
  <si>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</si>
  <si>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</si>
  <si>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</si>
  <si>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</si>
  <si>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</si>
  <si>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</si>
  <si>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</si>
  <si>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</si>
  <si>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</si>
  <si>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</si>
  <si>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</si>
  <si>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</si>
  <si>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</si>
  <si>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</si>
  <si>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</si>
  <si>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</si>
  <si>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</si>
  <si>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</si>
  <si>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</si>
  <si>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</si>
  <si>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</si>
  <si>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</si>
  <si>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</si>
  <si>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</si>
  <si>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</si>
  <si>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</si>
  <si>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</si>
  <si>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</si>
  <si>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</si>
  <si>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</si>
  <si>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</si>
  <si>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</si>
  <si>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</si>
  <si>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</si>
  <si>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</si>
  <si>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</si>
  <si>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</si>
  <si>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</si>
  <si>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</si>
  <si>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</si>
  <si>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</si>
  <si>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</si>
  <si>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</si>
  <si>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</si>
  <si>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</si>
  <si>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</si>
  <si>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</si>
  <si>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</si>
  <si>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</si>
  <si>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</si>
  <si>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</si>
  <si>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</si>
  <si>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</si>
  <si>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</si>
  <si>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</si>
  <si>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</si>
  <si>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</si>
  <si>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</si>
  <si>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</si>
  <si>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</si>
  <si>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</si>
  <si>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</si>
  <si>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</si>
  <si>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</si>
  <si>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</si>
  <si>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</si>
  <si>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</si>
  <si>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</si>
  <si>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</si>
  <si>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</si>
  <si>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</si>
  <si>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</si>
  <si>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</si>
  <si>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</si>
  <si>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</si>
  <si>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</si>
  <si>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</si>
  <si>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</si>
  <si>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</si>
  <si>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</si>
  <si>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</si>
  <si>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</si>
  <si>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</si>
  <si>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</si>
  <si>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</si>
  <si>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</si>
  <si>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</si>
  <si>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</si>
  <si>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</si>
  <si>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</si>
  <si>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</si>
  <si>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</si>
  <si>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</si>
  <si>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</si>
  <si>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</si>
  <si>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</si>
  <si>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</si>
  <si>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</si>
  <si>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</si>
  <si>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</si>
  <si>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</si>
  <si>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</si>
  <si>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</si>
  <si>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</si>
  <si>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</si>
  <si>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</si>
  <si>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</si>
  <si>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</si>
  <si>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</si>
  <si>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</si>
  <si>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</si>
  <si>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</si>
  <si>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</si>
  <si>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</si>
  <si>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</si>
  <si>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</si>
  <si>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</si>
  <si>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</si>
  <si>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</si>
  <si>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</si>
  <si>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</si>
  <si>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</si>
  <si>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</si>
  <si>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</si>
  <si>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</si>
  <si>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</si>
  <si>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</si>
  <si>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</si>
  <si>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</si>
  <si>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</si>
  <si>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</si>
  <si>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</si>
  <si>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</si>
  <si>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</si>
  <si>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</si>
  <si>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</si>
  <si>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</si>
  <si>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</si>
  <si>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</si>
  <si>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</si>
  <si>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</si>
  <si>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</si>
  <si>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</si>
  <si>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</si>
  <si>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</si>
  <si>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</si>
  <si>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</si>
  <si>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</si>
  <si>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</si>
  <si>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</si>
  <si>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</si>
  <si>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</si>
  <si>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</si>
  <si>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</si>
  <si>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</si>
  <si>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</si>
  <si>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</si>
  <si>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</si>
  <si>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</si>
  <si>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</si>
  <si>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</si>
  <si>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</si>
  <si>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</si>
  <si>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</si>
  <si>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</si>
  <si>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</si>
  <si>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</si>
  <si>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</si>
  <si>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</si>
  <si>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</si>
  <si>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</si>
  <si>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</si>
  <si>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</si>
  <si>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</si>
  <si>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</si>
  <si>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</si>
  <si>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</si>
  <si>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</si>
  <si>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</si>
  <si>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</si>
  <si>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</si>
  <si>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</si>
  <si>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</si>
  <si>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</si>
  <si>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</si>
  <si>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</si>
  <si>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</si>
  <si>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</si>
  <si>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</si>
  <si>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</si>
  <si>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</si>
  <si>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</si>
  <si>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</si>
  <si>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</si>
  <si>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</si>
  <si>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</si>
  <si>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</si>
  <si>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</si>
  <si>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</si>
  <si>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</si>
  <si>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</si>
  <si>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</si>
  <si>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</si>
  <si>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</si>
  <si>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</si>
  <si>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</si>
  <si>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</si>
  <si>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</si>
  <si>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</si>
  <si>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</si>
  <si>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</si>
  <si>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</si>
  <si>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</si>
  <si>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</si>
  <si>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</si>
  <si>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</si>
  <si>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</si>
  <si>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</si>
  <si>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</si>
  <si>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</si>
  <si>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</si>
  <si>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</si>
  <si>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</si>
  <si>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</si>
  <si>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</si>
  <si>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</si>
  <si>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</si>
  <si>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</si>
  <si>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</si>
  <si>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</si>
  <si>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</si>
  <si>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</si>
  <si>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</si>
  <si>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</si>
  <si>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</si>
  <si>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</si>
  <si>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</si>
  <si>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</si>
  <si>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</si>
  <si>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</si>
  <si>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</si>
  <si>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</si>
  <si>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</si>
  <si>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</si>
  <si>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</si>
  <si>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</si>
  <si>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</si>
  <si>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</si>
  <si>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</si>
  <si>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</si>
  <si>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</si>
  <si>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</si>
  <si>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</si>
  <si>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</si>
  <si>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</si>
  <si>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</si>
  <si>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</si>
  <si>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</si>
  <si>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</si>
  <si>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</si>
  <si>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</si>
  <si>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</si>
  <si>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</si>
  <si>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</si>
  <si>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</si>
  <si>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</si>
  <si>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</si>
  <si>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</si>
  <si>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</si>
  <si>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</si>
  <si>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</si>
  <si>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</si>
  <si>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</si>
  <si>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</si>
  <si>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</si>
  <si>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</si>
  <si>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</si>
  <si>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</si>
  <si>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</si>
  <si>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</si>
  <si>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</si>
  <si>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</si>
  <si>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</si>
  <si>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</si>
  <si>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</si>
  <si>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</si>
  <si>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</si>
  <si>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</si>
  <si>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</si>
  <si>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</si>
  <si>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</si>
  <si>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</si>
  <si>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</si>
  <si>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</si>
  <si>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</si>
  <si>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</si>
  <si>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</si>
  <si>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</si>
  <si>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</si>
  <si>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</si>
  <si>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</si>
  <si>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</si>
  <si>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</si>
  <si>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</si>
  <si>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</si>
  <si>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</si>
  <si>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</si>
  <si>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</si>
  <si>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</si>
  <si>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</si>
  <si>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</si>
  <si>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</si>
  <si>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</si>
  <si>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</si>
  <si>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</si>
  <si>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</si>
  <si>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</si>
  <si>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</si>
  <si>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</si>
  <si>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</si>
  <si>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</si>
  <si>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</si>
  <si>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</si>
  <si>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</si>
  <si>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</si>
  <si>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</si>
  <si>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</si>
  <si>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</si>
  <si>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</si>
  <si>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</si>
  <si>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</si>
  <si>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</si>
  <si>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</si>
  <si>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</si>
  <si>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</si>
  <si>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</si>
  <si>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</si>
  <si>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</si>
  <si>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</si>
  <si>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</si>
  <si>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</si>
  <si>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</si>
  <si>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</si>
  <si>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</si>
  <si>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</si>
  <si>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</si>
  <si>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</si>
  <si>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</si>
  <si>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</si>
  <si>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</si>
  <si>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</si>
  <si>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</si>
  <si>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</si>
  <si>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</si>
  <si>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</si>
  <si>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</si>
  <si>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</si>
  <si>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</si>
  <si>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</si>
  <si>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</si>
  <si>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</si>
  <si>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</si>
  <si>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</si>
  <si>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</si>
  <si>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</si>
  <si>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</si>
  <si>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</si>
  <si>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</si>
  <si>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</si>
  <si>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</si>
  <si>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</si>
  <si>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</si>
  <si>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</si>
  <si>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</si>
  <si>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</si>
  <si>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</si>
  <si>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</si>
  <si>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</si>
  <si>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</si>
  <si>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</si>
  <si>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</si>
  <si>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</si>
  <si>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</si>
  <si>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</si>
  <si>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</si>
  <si>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</si>
  <si>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</si>
  <si>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</si>
  <si>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</si>
  <si>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</si>
  <si>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</si>
  <si>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</si>
  <si>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</si>
  <si>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</si>
  <si>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</si>
  <si>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</si>
  <si>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</si>
  <si>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</si>
  <si>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</si>
  <si>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</si>
  <si>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</si>
  <si>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</si>
  <si>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</si>
  <si>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</si>
  <si>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</si>
  <si>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</si>
  <si>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</si>
  <si>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</si>
  <si>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</si>
  <si>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</si>
  <si>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</si>
  <si>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</si>
  <si>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</si>
  <si>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</si>
  <si>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</si>
  <si>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</si>
  <si>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</si>
  <si>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</si>
  <si>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</si>
  <si>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</si>
  <si>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</si>
  <si>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</si>
  <si>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</si>
  <si>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</si>
  <si>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</si>
  <si>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</si>
  <si>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</si>
  <si>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</si>
  <si>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</si>
  <si>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</si>
  <si>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</si>
  <si>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</si>
  <si>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</si>
  <si>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</si>
  <si>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</si>
  <si>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</si>
  <si>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</si>
  <si>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</si>
  <si>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</si>
  <si>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</si>
  <si>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</si>
  <si>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</si>
  <si>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</si>
  <si>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</si>
  <si>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</si>
  <si>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</si>
  <si>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</si>
  <si>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</si>
  <si>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</si>
  <si>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</si>
  <si>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</si>
  <si>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</si>
  <si>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</si>
  <si>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</si>
  <si>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</si>
  <si>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</si>
  <si>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</si>
  <si>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</si>
  <si>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</si>
  <si>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</si>
  <si>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</si>
  <si>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</si>
  <si>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</si>
  <si>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</si>
  <si>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</si>
  <si>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</si>
  <si>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</si>
  <si>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</si>
  <si>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</si>
  <si>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</si>
  <si>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</si>
  <si>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</si>
  <si>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</si>
  <si>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</si>
  <si>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</si>
  <si>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</si>
  <si>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</si>
  <si>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</si>
  <si>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</si>
  <si>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</si>
  <si>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</si>
  <si>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</si>
  <si>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</si>
  <si>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</si>
  <si>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</si>
  <si>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</si>
  <si>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</si>
  <si>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</si>
  <si>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</si>
  <si>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</si>
  <si>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</si>
  <si>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</si>
  <si>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</si>
  <si>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</si>
  <si>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</si>
  <si>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</si>
  <si>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</si>
  <si>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</si>
  <si>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</si>
  <si>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</si>
  <si>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</si>
  <si>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</si>
  <si>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</si>
  <si>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</si>
  <si>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</si>
  <si>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</si>
  <si>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</si>
  <si>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</si>
  <si>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</si>
  <si>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</si>
  <si>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</si>
  <si>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</si>
  <si>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</si>
  <si>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</si>
  <si>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</si>
  <si>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</si>
  <si>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</si>
  <si>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</si>
  <si>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</si>
  <si>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</si>
  <si>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</si>
  <si>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</si>
  <si>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</si>
  <si>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</si>
  <si>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</si>
  <si>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</si>
  <si>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</si>
  <si>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</si>
  <si>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</si>
  <si>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</si>
  <si>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</si>
  <si>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</si>
  <si>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</si>
  <si>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</si>
  <si>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</si>
  <si>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</si>
  <si>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</si>
  <si>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</si>
  <si>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</si>
  <si>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</si>
  <si>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</si>
  <si>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</si>
  <si>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</si>
  <si>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</si>
  <si>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</si>
  <si>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</si>
  <si>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</si>
  <si>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</si>
  <si>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</si>
  <si>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</si>
  <si>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</si>
  <si>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</si>
  <si>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</si>
  <si>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</si>
  <si>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</si>
  <si>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</si>
  <si>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</si>
  <si>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</si>
  <si>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</si>
  <si>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</si>
  <si>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</si>
  <si>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</si>
  <si>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</si>
  <si>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</si>
  <si>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</si>
  <si>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</si>
  <si>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</si>
  <si>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</si>
  <si>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</si>
  <si>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</si>
  <si>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</si>
  <si>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</si>
  <si>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</si>
  <si>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</si>
  <si>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</si>
  <si>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</si>
  <si>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</si>
  <si>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</si>
  <si>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</si>
  <si>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</si>
  <si>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</si>
  <si>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</si>
  <si>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</si>
  <si>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</si>
  <si>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</si>
  <si>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</si>
  <si>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</si>
  <si>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</si>
  <si>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</si>
  <si>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</si>
  <si>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</si>
  <si>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</si>
  <si>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</si>
  <si>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</si>
  <si>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</si>
  <si>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</si>
  <si>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</si>
  <si>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</si>
  <si>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</si>
  <si>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</si>
  <si>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</si>
  <si>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</si>
  <si>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</si>
  <si>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</si>
  <si>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</si>
  <si>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</si>
  <si>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</si>
  <si>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</si>
  <si>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</si>
  <si>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</si>
  <si>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</si>
  <si>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</si>
  <si>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</si>
  <si>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</si>
  <si>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</si>
  <si>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</si>
  <si>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</si>
  <si>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</si>
  <si>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</si>
  <si>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</si>
  <si>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</si>
  <si>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</si>
  <si>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</si>
  <si>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</si>
  <si>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</si>
  <si>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</si>
  <si>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</si>
  <si>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</si>
  <si>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</si>
  <si>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</si>
  <si>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</si>
  <si>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</si>
  <si>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</si>
  <si>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</si>
  <si>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</si>
  <si>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</si>
  <si>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</si>
  <si>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</si>
  <si>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</si>
  <si>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</si>
  <si>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</si>
  <si>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</si>
  <si>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</si>
  <si>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</si>
  <si>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</si>
  <si>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</si>
  <si>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</si>
  <si>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</si>
  <si>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</si>
  <si>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</si>
  <si>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</si>
  <si>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</si>
  <si>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</si>
  <si>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</si>
  <si>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</si>
  <si>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</si>
  <si>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</si>
  <si>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</si>
  <si>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</si>
  <si>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</si>
  <si>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</si>
  <si>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</si>
  <si>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</si>
  <si>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</si>
  <si>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</si>
  <si>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</si>
  <si>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</si>
  <si>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</si>
  <si>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</si>
  <si>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</si>
  <si>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</si>
  <si>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</si>
  <si>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</si>
  <si>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</si>
  <si>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</si>
  <si>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</si>
  <si>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</si>
  <si>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</si>
  <si>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</si>
  <si>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</si>
  <si>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</si>
  <si>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</si>
  <si>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</si>
  <si>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</si>
  <si>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</si>
  <si>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</si>
  <si>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</si>
  <si>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</si>
  <si>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</si>
  <si>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</si>
  <si>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</si>
  <si>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</si>
  <si>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</si>
  <si>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</si>
  <si>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</si>
  <si>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</si>
  <si>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</si>
  <si>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</si>
  <si>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</si>
  <si>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</si>
  <si>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</si>
  <si>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</si>
  <si>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</si>
  <si>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</si>
  <si>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</si>
  <si>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</si>
  <si>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</si>
  <si>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</si>
  <si>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</si>
  <si>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</si>
  <si>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</si>
  <si>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</si>
  <si>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</si>
  <si>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</si>
  <si>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</si>
  <si>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</si>
  <si>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</si>
  <si>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</si>
  <si>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</si>
  <si>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</si>
  <si>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</si>
  <si>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</si>
  <si>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</si>
  <si>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</si>
  <si>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</si>
  <si>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</si>
  <si>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</si>
  <si>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</si>
  <si>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</si>
  <si>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</si>
  <si>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</si>
  <si>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</si>
  <si>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</si>
  <si>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</si>
  <si>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</si>
  <si>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</si>
  <si>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</si>
  <si>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</si>
  <si>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</si>
  <si>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</si>
  <si>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</si>
  <si>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</si>
  <si>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</si>
  <si>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</si>
  <si>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</si>
  <si>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</si>
  <si>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</si>
  <si>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</si>
  <si>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</si>
  <si>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</si>
  <si>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</si>
  <si>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</si>
  <si>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</si>
  <si>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</si>
  <si>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</si>
  <si>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</si>
  <si>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</si>
  <si>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</si>
  <si>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</si>
  <si>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</si>
  <si>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</si>
  <si>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</si>
  <si>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</si>
  <si>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</si>
  <si>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</si>
  <si>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</si>
  <si>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</si>
  <si>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</si>
  <si>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</si>
  <si>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</si>
  <si>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</si>
  <si>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</si>
  <si>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</si>
  <si>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</si>
  <si>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</si>
  <si>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</si>
  <si>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</si>
  <si>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</si>
  <si>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</si>
  <si>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</si>
  <si>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</si>
  <si>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</si>
  <si>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</si>
  <si>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</si>
  <si>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</si>
  <si>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</si>
  <si>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</si>
  <si>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</si>
  <si>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</si>
  <si>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</si>
  <si>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</si>
  <si>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</si>
  <si>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</si>
  <si>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</si>
  <si>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</si>
  <si>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</si>
  <si>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</si>
  <si>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</si>
  <si>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</si>
  <si>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</si>
  <si>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</si>
  <si>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</si>
  <si>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</si>
  <si>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</si>
  <si>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</si>
  <si>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</si>
  <si>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</si>
  <si>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</si>
  <si>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</si>
  <si>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</si>
  <si>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</si>
  <si>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</si>
  <si>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</si>
  <si>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</si>
  <si>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</si>
  <si>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</si>
  <si>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</si>
  <si>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</si>
  <si>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</si>
  <si>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</si>
  <si>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</si>
  <si>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</si>
  <si>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</si>
  <si>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</si>
  <si>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</si>
  <si>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</si>
  <si>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</si>
  <si>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</si>
  <si>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</si>
  <si>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</si>
  <si>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</si>
  <si>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</si>
  <si>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</si>
  <si>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</si>
  <si>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</si>
  <si>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</si>
  <si>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</si>
  <si>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</si>
  <si>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</si>
  <si>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</si>
  <si>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</si>
  <si>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</si>
  <si>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</si>
  <si>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</si>
  <si>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</si>
  <si>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</si>
  <si>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</si>
  <si>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</si>
  <si>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</si>
  <si>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</si>
  <si>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</si>
  <si>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</si>
  <si>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</si>
  <si>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</si>
  <si>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</si>
  <si>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</si>
  <si>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</si>
  <si>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</si>
  <si>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</si>
  <si>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</si>
  <si>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</si>
  <si>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</si>
  <si>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</si>
  <si>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</si>
  <si>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</si>
  <si>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</si>
  <si>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</si>
  <si>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</si>
  <si>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</si>
  <si>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</si>
  <si>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</si>
  <si>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</si>
  <si>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</si>
  <si>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</si>
  <si>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</si>
  <si>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</si>
  <si>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</si>
  <si>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</si>
  <si>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</si>
  <si>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</si>
  <si>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</si>
  <si>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</si>
  <si>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</si>
  <si>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</si>
  <si>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</si>
  <si>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</si>
  <si>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</si>
  <si>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</si>
  <si>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</si>
  <si>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</si>
  <si>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</si>
  <si>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</si>
  <si>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</si>
  <si>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</si>
  <si>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</si>
  <si>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</si>
  <si>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</si>
  <si>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</si>
  <si>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</si>
  <si>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</si>
  <si>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</si>
  <si>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</si>
  <si>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</si>
  <si>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</si>
  <si>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</si>
  <si>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</si>
  <si>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</si>
  <si>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</si>
  <si>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</si>
  <si>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</si>
  <si>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</si>
  <si>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</si>
  <si>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</si>
  <si>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</si>
  <si>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</si>
  <si>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</si>
  <si>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</si>
  <si>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</si>
  <si>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</si>
  <si>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</si>
  <si>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</si>
  <si>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</si>
  <si>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</si>
  <si>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</si>
  <si>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</si>
  <si>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</si>
  <si>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</si>
  <si>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</si>
  <si>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</si>
  <si>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</si>
  <si>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</si>
  <si>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</si>
  <si>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</si>
  <si>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</si>
  <si>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</si>
  <si>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</si>
  <si>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</si>
  <si>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</si>
  <si>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</si>
  <si>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</si>
  <si>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</si>
  <si>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</si>
  <si>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</si>
  <si>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</si>
  <si>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</si>
  <si>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</si>
  <si>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</si>
  <si>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</si>
  <si>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</si>
  <si>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</si>
  <si>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</si>
  <si>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</si>
  <si>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</si>
  <si>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</si>
  <si>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</si>
  <si>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</si>
  <si>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</si>
  <si>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</si>
  <si>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</si>
  <si>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</si>
  <si>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</si>
  <si>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</si>
  <si>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</si>
  <si>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</si>
  <si>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</si>
  <si>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</si>
  <si>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</si>
  <si>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</si>
  <si>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</si>
  <si>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</si>
  <si>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</si>
  <si>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</si>
  <si>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</si>
  <si>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</si>
  <si>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</si>
  <si>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</si>
  <si>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</si>
  <si>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</si>
  <si>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</si>
  <si>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</si>
  <si>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</si>
  <si>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</si>
  <si>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</si>
  <si>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</si>
  <si>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</si>
  <si>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</si>
  <si>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</si>
  <si>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</si>
  <si>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</si>
  <si>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</si>
  <si>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</si>
  <si>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</si>
  <si>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</si>
  <si>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</si>
  <si>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</si>
  <si>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</si>
  <si>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</si>
  <si>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</si>
  <si>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</si>
  <si>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</si>
  <si>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</si>
  <si>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</si>
  <si>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</si>
  <si>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</si>
  <si>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</si>
  <si>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</si>
  <si>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</si>
  <si>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</si>
  <si>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</si>
  <si>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</si>
  <si>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</si>
  <si>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</si>
  <si>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</si>
  <si>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</si>
  <si>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</si>
  <si>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</si>
  <si>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</si>
  <si>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</si>
  <si>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</si>
  <si>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</si>
  <si>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</si>
  <si>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</si>
  <si>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</si>
  <si>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</si>
  <si>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</si>
  <si>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</si>
  <si>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</si>
  <si>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</si>
  <si>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</si>
  <si>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</si>
  <si>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</si>
  <si>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</si>
  <si>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</si>
  <si>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</si>
  <si>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</si>
  <si>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</si>
  <si>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</si>
  <si>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</si>
  <si>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</si>
  <si>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</si>
  <si>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</si>
  <si>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</si>
  <si>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</si>
  <si>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</si>
  <si>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</si>
  <si>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</si>
  <si>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</si>
  <si>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</si>
  <si>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</si>
  <si>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</si>
  <si>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</si>
  <si>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</si>
  <si>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</si>
  <si>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</si>
  <si>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</si>
  <si>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</si>
  <si>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</si>
  <si>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</si>
  <si>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</si>
  <si>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</si>
  <si>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</si>
  <si>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</si>
  <si>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</si>
  <si>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</si>
  <si>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</si>
  <si>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</si>
  <si>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</si>
  <si>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</si>
  <si>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</si>
  <si>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</si>
  <si>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</si>
  <si>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</si>
  <si>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</si>
  <si>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</si>
  <si>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</si>
  <si>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</si>
  <si>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</si>
  <si>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</si>
  <si>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</si>
  <si>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</si>
  <si>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</si>
  <si>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</si>
  <si>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</si>
  <si>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</si>
  <si>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</si>
  <si>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</si>
  <si>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</si>
  <si>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</si>
  <si>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</si>
  <si>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</si>
  <si>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</si>
  <si>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</si>
  <si>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</si>
  <si>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</si>
  <si>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</si>
  <si>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</si>
  <si>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</si>
  <si>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</si>
  <si>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</si>
  <si>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</si>
  <si>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</si>
  <si>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</si>
  <si>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</si>
  <si>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</si>
  <si>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</si>
  <si>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</si>
  <si>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</si>
  <si>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</si>
  <si>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</si>
  <si>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</si>
  <si>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</si>
  <si>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</si>
  <si>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</si>
  <si>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</si>
  <si>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</si>
  <si>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</si>
  <si>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</si>
  <si>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</si>
  <si>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</si>
  <si>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</si>
  <si>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</si>
  <si>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</si>
  <si>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</si>
  <si>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</si>
  <si>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</si>
  <si>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</si>
  <si>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</si>
  <si>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</si>
  <si>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</si>
  <si>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</si>
  <si>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</si>
  <si>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</si>
  <si>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</si>
  <si>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</si>
  <si>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</si>
  <si>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</si>
  <si>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</si>
  <si>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</si>
  <si>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</si>
  <si>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</si>
  <si>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</si>
  <si>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</si>
  <si>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</si>
  <si>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</si>
  <si>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</si>
  <si>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</si>
  <si>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</si>
  <si>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</si>
  <si>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</si>
  <si>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</si>
  <si>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</si>
  <si>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</si>
  <si>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</si>
  <si>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</si>
  <si>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</si>
  <si>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</si>
  <si>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</si>
  <si>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</si>
  <si>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</si>
  <si>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</si>
  <si>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</si>
  <si>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</si>
  <si>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</si>
  <si>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</si>
  <si>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</si>
  <si>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</si>
  <si>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</si>
  <si>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</si>
  <si>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</si>
  <si>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</si>
  <si>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</si>
  <si>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</si>
  <si>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</si>
  <si>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</si>
  <si>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</si>
  <si>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</si>
  <si>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</si>
  <si>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</si>
  <si>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</si>
  <si>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</si>
  <si>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</si>
  <si>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</si>
  <si>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</si>
  <si>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</si>
  <si>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</si>
  <si>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</si>
  <si>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</si>
  <si>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</si>
  <si>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</si>
  <si>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</si>
  <si>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</si>
  <si>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</si>
  <si>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</si>
  <si>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</si>
  <si>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</si>
  <si>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</si>
  <si>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</si>
  <si>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</si>
  <si>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</si>
  <si>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</si>
  <si>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</si>
  <si>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</si>
  <si>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</si>
  <si>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</si>
  <si>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</si>
  <si>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</si>
  <si>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</si>
  <si>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</si>
  <si>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</si>
  <si>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</si>
  <si>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</si>
  <si>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</si>
  <si>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</si>
  <si>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</si>
  <si>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</si>
  <si>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</si>
  <si>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</si>
  <si>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</si>
  <si>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</si>
  <si>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</si>
  <si>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</si>
  <si>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</si>
  <si>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</si>
  <si>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</si>
  <si>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</si>
  <si>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</si>
  <si>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</si>
  <si>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</si>
  <si>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</si>
  <si>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</si>
  <si>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</si>
  <si>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</si>
  <si>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</si>
  <si>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</si>
  <si>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</si>
  <si>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</si>
  <si>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</si>
  <si>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</si>
  <si>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</si>
  <si>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</si>
  <si>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</si>
  <si>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</si>
  <si>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</si>
  <si>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</si>
  <si>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</si>
  <si>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</si>
  <si>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</si>
  <si>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</si>
  <si>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</si>
  <si>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</si>
  <si>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</si>
  <si>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</si>
  <si>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</si>
  <si>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</si>
  <si>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</si>
  <si>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</si>
  <si>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</si>
  <si>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</si>
  <si>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</si>
  <si>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</si>
  <si>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</si>
  <si>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</si>
  <si>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</si>
  <si>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</si>
  <si>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</si>
  <si>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</si>
  <si>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</si>
  <si>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</si>
  <si>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</si>
  <si>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</si>
  <si>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</si>
  <si>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</si>
  <si>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</si>
  <si>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</si>
  <si>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</si>
  <si>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</si>
  <si>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</si>
  <si>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</si>
  <si>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</si>
  <si>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</si>
  <si>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</si>
  <si>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</si>
  <si>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</si>
  <si>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</si>
  <si>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</si>
  <si>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</si>
  <si>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</si>
  <si>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</si>
  <si>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</si>
  <si>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</si>
  <si>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</si>
  <si>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</si>
  <si>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</si>
  <si>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</si>
  <si>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</si>
  <si>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</si>
  <si>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</si>
  <si>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</si>
  <si>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</si>
  <si>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</si>
  <si>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</si>
  <si>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</si>
  <si>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</si>
  <si>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</si>
  <si>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</si>
  <si>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</si>
  <si>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</si>
  <si>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</si>
  <si>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</si>
  <si>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</si>
  <si>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</si>
  <si>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</si>
  <si>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</si>
  <si>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</si>
  <si>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</si>
  <si>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</si>
  <si>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</si>
  <si>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</si>
  <si>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</si>
  <si>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</si>
  <si>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</si>
  <si>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</si>
  <si>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</si>
  <si>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</si>
  <si>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</si>
  <si>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</si>
  <si>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</si>
  <si>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</si>
  <si>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</si>
  <si>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</si>
  <si>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</si>
  <si>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</si>
  <si>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</si>
  <si>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</si>
  <si>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</si>
  <si>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</si>
  <si>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</si>
  <si>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</si>
  <si>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</si>
  <si>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</si>
  <si>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</si>
  <si>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</si>
  <si>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</si>
  <si>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</si>
  <si>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</si>
  <si>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</si>
  <si>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</si>
  <si>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</si>
  <si>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</si>
  <si>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</si>
  <si>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</si>
  <si>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</si>
  <si>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</si>
  <si>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</si>
  <si>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</si>
  <si>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</si>
  <si>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</si>
  <si>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</si>
  <si>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</si>
  <si>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</si>
  <si>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</si>
  <si>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</si>
  <si>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</si>
  <si>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</si>
  <si>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</si>
  <si>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</si>
  <si>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</si>
  <si>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</si>
  <si>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</si>
  <si>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</si>
  <si>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</si>
  <si>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</si>
  <si>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</si>
  <si>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</si>
  <si>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</si>
  <si>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</si>
  <si>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</si>
  <si>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</si>
  <si>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</si>
  <si>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</si>
  <si>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</si>
  <si>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</si>
  <si>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</si>
  <si>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</si>
  <si>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</si>
  <si>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</si>
  <si>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</si>
  <si>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</si>
  <si>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</si>
  <si>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</si>
  <si>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</si>
  <si>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</si>
  <si>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</si>
  <si>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</si>
  <si>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</si>
  <si>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</si>
  <si>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</si>
  <si>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</si>
  <si>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</si>
  <si>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</si>
  <si>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</si>
  <si>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</si>
  <si>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</si>
  <si>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</si>
  <si>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</si>
  <si>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</si>
  <si>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</si>
  <si>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</si>
  <si>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</si>
  <si>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</si>
  <si>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</si>
  <si>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</si>
  <si>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</si>
  <si>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</si>
  <si>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</si>
  <si>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</si>
  <si>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</si>
  <si>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</si>
  <si>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</si>
  <si>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</si>
  <si>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</si>
  <si>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</si>
  <si>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</si>
  <si>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</si>
  <si>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</si>
  <si>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</si>
  <si>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</si>
  <si>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</si>
  <si>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</si>
  <si>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</si>
  <si>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</si>
  <si>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</si>
  <si>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</si>
  <si>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</si>
  <si>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</si>
  <si>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</si>
  <si>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</si>
  <si>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</si>
  <si>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</si>
  <si>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</si>
  <si>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</si>
  <si>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</si>
  <si>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</si>
  <si>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</si>
  <si>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</si>
  <si>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</si>
  <si>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</si>
  <si>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</si>
  <si>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</si>
  <si>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</si>
  <si>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</si>
  <si>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</si>
  <si>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</si>
  <si>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</si>
  <si>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</si>
  <si>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</si>
  <si>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</si>
  <si>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</si>
  <si>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</si>
  <si>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</si>
  <si>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</si>
  <si>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</si>
  <si>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</si>
  <si>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</si>
  <si>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</si>
  <si>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</si>
  <si>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</si>
  <si>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</si>
  <si>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</si>
  <si>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</si>
  <si>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</si>
  <si>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</si>
  <si>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</si>
  <si>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</si>
  <si>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</si>
  <si>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</si>
  <si>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</si>
  <si>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</si>
  <si>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</si>
  <si>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</si>
  <si>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</si>
  <si>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</si>
  <si>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</si>
  <si>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</si>
  <si>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</si>
  <si>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</si>
  <si>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</si>
  <si>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</si>
  <si>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</si>
  <si>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</si>
  <si>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</si>
  <si>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</si>
  <si>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</si>
  <si>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</si>
  <si>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</si>
  <si>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</si>
  <si>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</si>
  <si>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</si>
  <si>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</si>
  <si>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</si>
  <si>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</si>
  <si>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</si>
  <si>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</si>
  <si>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</si>
  <si>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</si>
  <si>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</si>
  <si>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</si>
  <si>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</si>
  <si>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</si>
  <si>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</si>
  <si>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</si>
  <si>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</si>
  <si>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</si>
  <si>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</si>
  <si>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</si>
  <si>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</si>
  <si>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</si>
  <si>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</si>
  <si>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</si>
  <si>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</si>
  <si>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</si>
  <si>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</si>
  <si>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</si>
  <si>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</si>
  <si>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</si>
  <si>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</si>
  <si>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</si>
  <si>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</si>
  <si>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</si>
  <si>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</si>
  <si>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</si>
  <si>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</si>
  <si>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</si>
  <si>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</si>
  <si>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</si>
  <si>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</si>
  <si>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</si>
  <si>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</si>
  <si>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</si>
  <si>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</si>
  <si>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</si>
  <si>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</si>
  <si>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</si>
  <si>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</si>
  <si>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</si>
  <si>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</si>
  <si>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</si>
  <si>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</si>
  <si>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</si>
  <si>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</si>
  <si>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</si>
  <si>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</si>
  <si>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</si>
  <si>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</si>
  <si>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</si>
  <si>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</si>
  <si>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</si>
  <si>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</si>
  <si>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</si>
  <si>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</si>
  <si>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</si>
  <si>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</si>
  <si>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</si>
  <si>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</si>
  <si>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</si>
  <si>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</si>
  <si>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</si>
  <si>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</si>
  <si>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</si>
  <si>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</si>
  <si>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</si>
  <si>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</si>
  <si>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</si>
  <si>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</si>
  <si>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</si>
  <si>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</si>
  <si>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</si>
  <si>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</si>
  <si>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</si>
  <si>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</si>
  <si>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</si>
  <si>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</si>
  <si>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</si>
  <si>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</si>
  <si>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</si>
  <si>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</si>
  <si>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</si>
  <si>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</si>
  <si>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</si>
  <si>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</si>
  <si>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</si>
  <si>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</si>
  <si>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</si>
  <si>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</si>
  <si>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</si>
  <si>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</si>
  <si>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</si>
  <si>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</si>
  <si>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</si>
  <si>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</si>
  <si>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</si>
  <si>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</si>
  <si>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</si>
  <si>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</si>
  <si>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</si>
  <si>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</si>
  <si>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</si>
  <si>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</si>
  <si>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</si>
  <si>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</si>
  <si>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</si>
  <si>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</si>
  <si>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</si>
  <si>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</si>
  <si>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</si>
  <si>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</si>
  <si>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</si>
  <si>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</si>
  <si>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</si>
  <si>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</si>
  <si>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</si>
  <si>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</si>
  <si>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</si>
  <si>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</si>
  <si>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</si>
  <si>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</si>
  <si>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</si>
  <si>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</si>
  <si>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</si>
  <si>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</si>
  <si>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</si>
  <si>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</si>
  <si>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</si>
  <si>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</si>
  <si>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</si>
  <si>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</si>
  <si>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</si>
  <si>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</si>
  <si>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</si>
  <si>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</si>
  <si>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</si>
  <si>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</si>
  <si>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</si>
  <si>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</si>
  <si>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</si>
  <si>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</si>
  <si>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</si>
  <si>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</si>
  <si>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</si>
  <si>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</si>
  <si>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</si>
  <si>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</si>
  <si>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</si>
  <si>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</si>
  <si>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</si>
  <si>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</si>
  <si>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</si>
  <si>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</si>
  <si>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</si>
  <si>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</si>
  <si>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</si>
  <si>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</si>
  <si>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</si>
  <si>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</si>
  <si>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</si>
  <si>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</si>
  <si>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</si>
  <si>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</si>
  <si>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</si>
  <si>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</si>
  <si>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</si>
  <si>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</si>
  <si>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</si>
  <si>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</si>
  <si>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</si>
  <si>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</si>
  <si>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</si>
  <si>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</si>
  <si>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</si>
  <si>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</si>
  <si>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</si>
  <si>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</si>
  <si>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</si>
  <si>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</si>
  <si>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</si>
  <si>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</si>
  <si>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</si>
  <si>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</si>
  <si>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</si>
  <si>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</si>
  <si>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</si>
  <si>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</si>
  <si>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</si>
  <si>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</si>
  <si>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</si>
  <si>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</si>
  <si>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</si>
  <si>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</si>
  <si>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</si>
  <si>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</si>
  <si>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</si>
  <si>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</si>
  <si>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</si>
  <si>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</si>
  <si>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</si>
  <si>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</si>
  <si>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</si>
  <si>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</si>
  <si>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</si>
  <si>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</si>
  <si>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</si>
  <si>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</si>
  <si>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</si>
  <si>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</si>
  <si>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</si>
  <si>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</si>
  <si>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</si>
  <si>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</si>
  <si>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</si>
  <si>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</si>
  <si>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</si>
  <si>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</si>
  <si>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</si>
  <si>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</si>
  <si>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</si>
  <si>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</si>
  <si>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</si>
  <si>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</si>
  <si>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</si>
  <si>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</si>
  <si>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</si>
  <si>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</si>
  <si>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</si>
  <si>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</si>
  <si>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</si>
  <si>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</si>
  <si>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</si>
  <si>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</si>
  <si>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</si>
  <si>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</si>
  <si>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</si>
  <si>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</si>
  <si>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</si>
  <si>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</si>
  <si>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</si>
  <si>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</si>
  <si>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</si>
  <si>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</si>
  <si>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</si>
  <si>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</si>
  <si>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</si>
  <si>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</si>
  <si>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</si>
  <si>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</si>
  <si>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</si>
  <si>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</si>
  <si>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</si>
  <si>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</si>
  <si>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</si>
  <si>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</si>
  <si>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</si>
  <si>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</si>
  <si>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</si>
  <si>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</si>
  <si>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</si>
  <si>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</si>
  <si>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</si>
  <si>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</si>
  <si>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</si>
  <si>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</si>
  <si>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</si>
  <si>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</si>
  <si>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</si>
  <si>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</si>
  <si>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</si>
  <si>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</si>
  <si>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</si>
  <si>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</si>
  <si>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</si>
  <si>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</si>
  <si>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</si>
  <si>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</si>
  <si>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</si>
  <si>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</si>
  <si>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</si>
  <si>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</si>
  <si>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</si>
  <si>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</si>
  <si>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</si>
  <si>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</si>
  <si>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</si>
  <si>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</si>
  <si>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</si>
  <si>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</si>
  <si>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</si>
  <si>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</si>
  <si>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</si>
  <si>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</si>
  <si>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</si>
  <si>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</si>
  <si>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</si>
  <si>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</si>
  <si>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</si>
  <si>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</si>
  <si>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</si>
  <si>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</si>
  <si>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</si>
  <si>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</si>
  <si>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</si>
  <si>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</si>
  <si>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</si>
  <si>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</si>
  <si>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</si>
  <si>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</si>
  <si>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</si>
  <si>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</si>
  <si>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</si>
  <si>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</si>
  <si>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</si>
  <si>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</si>
  <si>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</si>
  <si>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</si>
  <si>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</si>
  <si>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</si>
  <si>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</si>
  <si>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</si>
  <si>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</si>
  <si>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</si>
  <si>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</si>
  <si>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</si>
  <si>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</si>
  <si>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</si>
  <si>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</si>
  <si>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</si>
  <si>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</si>
  <si>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</si>
  <si>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</si>
  <si>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</si>
  <si>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</si>
  <si>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</si>
  <si>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</si>
  <si>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</si>
  <si>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</si>
  <si>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</si>
  <si>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</si>
  <si>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</si>
  <si>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</si>
  <si>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</si>
  <si>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</si>
  <si>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</si>
  <si>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</si>
  <si>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</si>
  <si>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</si>
  <si>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</si>
  <si>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</si>
  <si>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</si>
  <si>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</si>
  <si>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</si>
  <si>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</si>
  <si>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</si>
  <si>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</si>
  <si>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</si>
  <si>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</si>
  <si>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</si>
  <si>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</si>
  <si>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</si>
  <si>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</si>
  <si>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</si>
  <si>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</si>
  <si>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</si>
  <si>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</si>
  <si>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</si>
  <si>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</si>
  <si>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</si>
  <si>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</si>
  <si>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</si>
  <si>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</si>
  <si>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</si>
  <si>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</si>
  <si>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</si>
  <si>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</si>
  <si>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</si>
  <si>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</si>
  <si>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</si>
  <si>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</si>
  <si>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</si>
  <si>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</si>
  <si>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</si>
  <si>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</si>
  <si>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</si>
  <si>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</si>
  <si>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</si>
  <si>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</si>
  <si>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</si>
  <si>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</si>
  <si>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</si>
  <si>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</si>
  <si>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</si>
  <si>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</si>
  <si>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</si>
  <si>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</si>
  <si>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</si>
  <si>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</si>
  <si>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</si>
  <si>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</si>
  <si>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</si>
  <si>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</si>
  <si>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</si>
  <si>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</si>
  <si>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</si>
  <si>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</si>
  <si>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</si>
  <si>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</si>
  <si>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</si>
  <si>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</si>
  <si>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</si>
  <si>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</si>
  <si>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</si>
  <si>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</si>
  <si>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</si>
  <si>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</si>
  <si>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</si>
  <si>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</si>
  <si>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</si>
  <si>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</si>
  <si>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</si>
  <si>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</si>
  <si>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</si>
  <si>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</si>
  <si>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</si>
  <si>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</si>
  <si>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</si>
  <si>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</si>
  <si>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</si>
  <si>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</si>
  <si>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</si>
  <si>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</si>
  <si>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</si>
  <si>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</si>
  <si>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</si>
  <si>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</si>
  <si>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</si>
  <si>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</si>
  <si>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</si>
  <si>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</si>
  <si>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</si>
  <si>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</si>
  <si>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</si>
  <si>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</si>
  <si>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</si>
  <si>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</si>
  <si>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</si>
  <si>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</si>
  <si>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</si>
  <si>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</si>
  <si>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</si>
  <si>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</si>
  <si>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</si>
  <si>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</si>
  <si>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</si>
  <si>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</si>
  <si>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</si>
  <si>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</si>
  <si>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</si>
  <si>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</si>
  <si>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</si>
  <si>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</si>
  <si>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</si>
  <si>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</si>
  <si>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</si>
  <si>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</si>
  <si>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</si>
  <si>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</si>
  <si>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</si>
  <si>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</si>
  <si>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</si>
  <si>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</si>
  <si>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</si>
  <si>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</si>
  <si>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</si>
  <si>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</si>
  <si>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</si>
  <si>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</si>
  <si>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</si>
  <si>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</si>
  <si>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</si>
  <si>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</si>
  <si>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</si>
  <si>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</si>
  <si>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</si>
  <si>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</si>
  <si>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</si>
  <si>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</si>
  <si>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</si>
  <si>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</si>
  <si>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</si>
  <si>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</si>
  <si>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</si>
  <si>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</si>
  <si>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</si>
  <si>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</si>
  <si>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</si>
  <si>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</si>
  <si>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</si>
  <si>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</si>
  <si>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</si>
  <si>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</si>
  <si>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</si>
  <si>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</si>
  <si>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</si>
  <si>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</si>
  <si>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</si>
  <si>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</si>
  <si>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</si>
  <si>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</si>
  <si>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</si>
  <si>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</si>
  <si>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</si>
  <si>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</si>
  <si>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</si>
  <si>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</si>
  <si>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</si>
  <si>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</si>
  <si>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</si>
  <si>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</si>
  <si>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</si>
  <si>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</si>
  <si>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</si>
  <si>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</si>
  <si>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</si>
  <si>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</si>
  <si>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</si>
  <si>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</si>
  <si>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</si>
  <si>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</si>
  <si>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</si>
  <si>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</si>
  <si>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</si>
  <si>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</si>
  <si>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</si>
  <si>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</si>
  <si>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</si>
  <si>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</si>
  <si>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</si>
  <si>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</si>
  <si>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</si>
  <si>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</si>
  <si>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</si>
  <si>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</si>
  <si>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</si>
  <si>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</si>
  <si>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</si>
  <si>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</si>
  <si>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</si>
  <si>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</si>
  <si>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</si>
  <si>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</si>
  <si>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</si>
  <si>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</si>
  <si>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</si>
  <si>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</si>
  <si>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</si>
  <si>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</si>
  <si>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</si>
  <si>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</si>
  <si>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</si>
  <si>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</si>
  <si>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</si>
  <si>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</si>
  <si>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</si>
  <si>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</si>
  <si>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</si>
  <si>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</si>
  <si>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</si>
  <si>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</si>
  <si>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</si>
  <si>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</si>
  <si>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</si>
  <si>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</si>
  <si>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</si>
  <si>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</si>
  <si>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</si>
  <si>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</si>
  <si>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</si>
  <si>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</si>
  <si>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</si>
  <si>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</si>
  <si>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</si>
  <si>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</si>
  <si>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</si>
  <si>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</si>
  <si>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</si>
  <si>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</si>
  <si>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</si>
  <si>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</si>
  <si>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</si>
  <si>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</si>
  <si>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</si>
  <si>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</si>
  <si>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</si>
  <si>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</si>
  <si>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</si>
  <si>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</si>
  <si>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</si>
  <si>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</si>
  <si>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</si>
  <si>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</si>
  <si>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</si>
  <si>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</si>
  <si>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</si>
  <si>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</si>
  <si>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</si>
  <si>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</si>
  <si>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</si>
  <si>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</si>
  <si>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</si>
  <si>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</si>
  <si>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</si>
  <si>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</si>
  <si>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</si>
  <si>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</si>
  <si>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</si>
  <si>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</si>
  <si>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</si>
  <si>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</si>
  <si>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</si>
  <si>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</si>
  <si>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</si>
  <si>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</si>
  <si>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</si>
  <si>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</si>
  <si>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</si>
  <si>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</si>
  <si>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</si>
  <si>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</si>
  <si>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</si>
  <si>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</si>
  <si>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</si>
  <si>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</si>
  <si>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</si>
  <si>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</si>
  <si>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</si>
  <si>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</si>
  <si>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</si>
  <si>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</si>
  <si>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</si>
  <si>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</si>
  <si>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</si>
  <si>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</si>
  <si>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</si>
  <si>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</si>
  <si>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</si>
  <si>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</si>
  <si>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</si>
  <si>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</si>
  <si>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</si>
  <si>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</si>
  <si>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</si>
  <si>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</si>
  <si>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</si>
  <si>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</si>
  <si>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</si>
  <si>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</si>
  <si>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</si>
  <si>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</si>
  <si>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</si>
  <si>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</si>
  <si>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</si>
  <si>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</si>
  <si>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</si>
  <si>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</si>
  <si>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</si>
  <si>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</si>
  <si>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</si>
  <si>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</si>
  <si>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</si>
  <si>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</si>
  <si>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</si>
  <si>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</si>
  <si>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</si>
  <si>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</si>
  <si>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</si>
  <si>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</si>
  <si>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</si>
  <si>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</si>
  <si>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</si>
  <si>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</si>
  <si>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</si>
  <si>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</si>
  <si>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</si>
  <si>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</si>
  <si>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</si>
  <si>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</si>
  <si>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</si>
  <si>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</si>
  <si>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</si>
  <si>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</si>
  <si>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</si>
  <si>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</si>
  <si>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</si>
  <si>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</si>
  <si>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</si>
  <si>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</si>
  <si>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</si>
  <si>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</si>
  <si>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</si>
  <si>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</si>
  <si>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</si>
  <si>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</si>
  <si>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</si>
  <si>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</si>
  <si>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</si>
  <si>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</si>
  <si>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</si>
  <si>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</si>
  <si>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</si>
  <si>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</si>
  <si>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</si>
  <si>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</si>
  <si>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</si>
  <si>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</si>
  <si>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</si>
  <si>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</si>
  <si>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</si>
  <si>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</si>
  <si>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</si>
  <si>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</si>
  <si>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</si>
  <si>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</si>
  <si>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</si>
  <si>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</si>
  <si>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</si>
  <si>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</si>
  <si>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</si>
  <si>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</si>
  <si>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</si>
  <si>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</si>
  <si>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</si>
  <si>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</si>
  <si>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</si>
  <si>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</si>
  <si>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</si>
  <si>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</si>
  <si>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</si>
  <si>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</si>
  <si>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</si>
  <si>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</si>
  <si>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</si>
  <si>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</si>
  <si>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</si>
  <si>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</si>
  <si>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</si>
  <si>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</si>
  <si>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</si>
  <si>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</si>
  <si>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</si>
  <si>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</si>
  <si>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</si>
  <si>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</si>
  <si>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</si>
  <si>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</si>
  <si>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</si>
  <si>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</si>
  <si>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</si>
  <si>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</si>
  <si>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</si>
  <si>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</si>
  <si>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</si>
  <si>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</si>
  <si>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</si>
  <si>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</si>
  <si>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</si>
  <si>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</si>
  <si>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</si>
  <si>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</si>
  <si>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</si>
  <si>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</si>
  <si>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</si>
  <si>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</si>
  <si>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</si>
  <si>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</si>
  <si>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</si>
  <si>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</si>
  <si>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</si>
  <si>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</si>
  <si>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</si>
  <si>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</si>
  <si>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</si>
  <si>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</si>
  <si>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</si>
  <si>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</si>
  <si>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</si>
  <si>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</si>
  <si>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</si>
  <si>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</si>
  <si>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</si>
  <si>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</si>
  <si>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</si>
  <si>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</si>
  <si>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</si>
  <si>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</si>
  <si>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</si>
  <si>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</si>
  <si>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</si>
  <si>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</si>
  <si>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</si>
  <si>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</si>
  <si>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</si>
  <si>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</si>
  <si>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</si>
  <si>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</si>
  <si>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</si>
  <si>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</si>
  <si>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</si>
  <si>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</si>
  <si>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</si>
  <si>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</si>
  <si>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</si>
  <si>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</si>
  <si>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</si>
  <si>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</si>
  <si>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</si>
  <si>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</si>
  <si>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</si>
  <si>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</si>
  <si>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</si>
  <si>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</si>
  <si>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</si>
  <si>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</si>
  <si>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</si>
  <si>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</si>
  <si>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</si>
  <si>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</si>
  <si>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</si>
  <si>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</si>
  <si>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</si>
  <si>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</si>
  <si>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</si>
  <si>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</si>
  <si>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</si>
  <si>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</si>
  <si>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</si>
  <si>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</si>
  <si>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</si>
  <si>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</si>
  <si>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</si>
  <si>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</si>
  <si>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</si>
  <si>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</si>
  <si>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</si>
  <si>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</si>
  <si>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</si>
  <si>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</si>
  <si>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</si>
  <si>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</si>
  <si>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</si>
  <si>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</si>
  <si>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</si>
  <si>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</si>
  <si>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</si>
  <si>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</si>
  <si>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</si>
  <si>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</si>
  <si>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</si>
  <si>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</si>
  <si>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</si>
  <si>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</si>
  <si>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</si>
  <si>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</si>
  <si>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</si>
  <si>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</si>
  <si>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</si>
  <si>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</si>
  <si>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</si>
  <si>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</si>
  <si>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</si>
  <si>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</si>
  <si>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</si>
  <si>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</si>
  <si>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</si>
  <si>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</si>
  <si>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</si>
  <si>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</si>
  <si>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</si>
  <si>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</si>
  <si>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</si>
  <si>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</si>
  <si>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</si>
  <si>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</si>
  <si>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</si>
  <si>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</si>
  <si>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</si>
  <si>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</si>
  <si>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</si>
  <si>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</si>
  <si>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</si>
  <si>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</si>
  <si>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</si>
  <si>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</si>
  <si>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</si>
  <si>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</si>
  <si>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</si>
  <si>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</si>
  <si>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</si>
  <si>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</si>
  <si>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</si>
  <si>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</si>
  <si>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</si>
  <si>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</si>
  <si>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</si>
  <si>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</si>
  <si>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</si>
  <si>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</si>
  <si>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</si>
  <si>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</si>
  <si>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</si>
  <si>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</si>
  <si>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</si>
  <si>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</si>
  <si>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</si>
  <si>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</si>
  <si>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</si>
  <si>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</si>
  <si>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</si>
  <si>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</si>
  <si>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</si>
  <si>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</si>
  <si>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</si>
  <si>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</si>
  <si>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</si>
  <si>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</si>
  <si>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</si>
  <si>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</si>
  <si>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</si>
  <si>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</si>
  <si>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</si>
  <si>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</si>
  <si>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</si>
  <si>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</si>
  <si>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</si>
  <si>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</si>
  <si>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</si>
  <si>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</si>
  <si>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</si>
  <si>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</si>
  <si>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</si>
  <si>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</si>
  <si>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</si>
  <si>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</si>
  <si>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</si>
  <si>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</si>
  <si>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</si>
  <si>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</si>
  <si>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</si>
  <si>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</si>
  <si>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</si>
  <si>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</si>
  <si>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</si>
  <si>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</si>
  <si>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</si>
  <si>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</si>
  <si>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</si>
  <si>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</si>
  <si>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</si>
  <si>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</si>
  <si>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</si>
  <si>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</si>
  <si>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</si>
  <si>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</si>
  <si>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</si>
  <si>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</si>
  <si>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</si>
  <si>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</si>
  <si>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</si>
  <si>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</si>
  <si>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</si>
  <si>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</si>
  <si>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</si>
  <si>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</si>
  <si>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</si>
  <si>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</si>
  <si>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</si>
  <si>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</si>
  <si>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</si>
  <si>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</si>
  <si>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</si>
  <si>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</si>
  <si>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</si>
  <si>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</si>
  <si>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</si>
  <si>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</si>
  <si>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</si>
  <si>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</si>
  <si>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</si>
  <si>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</si>
  <si>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</si>
  <si>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</si>
  <si>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</si>
  <si>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</si>
  <si>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</si>
  <si>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</si>
  <si>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</si>
  <si>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</si>
  <si>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</si>
  <si>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</si>
  <si>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</si>
  <si>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</si>
  <si>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</si>
  <si>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</si>
  <si>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</si>
  <si>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</si>
  <si>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</si>
  <si>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</si>
  <si>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</si>
  <si>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</si>
  <si>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</si>
  <si>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</si>
  <si>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</si>
  <si>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</si>
  <si>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</si>
  <si>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</si>
  <si>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</si>
  <si>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</si>
  <si>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</si>
  <si>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</si>
  <si>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</si>
  <si>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</si>
  <si>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</si>
  <si>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</si>
  <si>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</si>
  <si>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</si>
  <si>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</si>
  <si>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</si>
  <si>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</si>
  <si>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</si>
  <si>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</si>
  <si>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</si>
  <si>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</si>
  <si>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</si>
  <si>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</si>
  <si>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</si>
  <si>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</si>
  <si>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</si>
  <si>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</si>
  <si>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</si>
  <si>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</si>
  <si>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</si>
  <si>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</si>
  <si>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</si>
  <si>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</si>
  <si>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</si>
  <si>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</si>
  <si>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</si>
  <si>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</si>
  <si>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</si>
  <si>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</si>
  <si>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</si>
  <si>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</si>
  <si>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</si>
  <si>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</si>
  <si>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</si>
  <si>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</si>
  <si>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</si>
  <si>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</si>
  <si>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</si>
  <si>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</si>
  <si>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</si>
  <si>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</si>
  <si>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</si>
  <si>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</si>
  <si>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</si>
  <si>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</si>
  <si>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</si>
  <si>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</si>
  <si>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</si>
  <si>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</si>
  <si>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</si>
  <si>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</si>
  <si>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</si>
  <si>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</si>
  <si>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</si>
  <si>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</si>
  <si>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</si>
  <si>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</si>
  <si>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</si>
  <si>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</si>
  <si>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</si>
  <si>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</si>
  <si>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</si>
  <si>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</si>
  <si>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</si>
  <si>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</si>
  <si>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</si>
  <si>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</si>
  <si>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</si>
  <si>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</si>
  <si>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</si>
  <si>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</si>
  <si>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</si>
  <si>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</si>
  <si>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</si>
  <si>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</si>
  <si>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</si>
  <si>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</si>
  <si>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</si>
  <si>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</si>
  <si>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</si>
  <si>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</si>
  <si>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</si>
  <si>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</si>
  <si>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</si>
  <si>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</si>
  <si>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</si>
  <si>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</si>
  <si>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</si>
  <si>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</si>
  <si>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</si>
  <si>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PCM-20251118-00001737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</si>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</sst>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316.86369374999776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20328</v>
      </c>
      <c r="E3" s="63" t="s">
        <v>39021</v>
      </c>
      <c r="F3" s="127">
        <v>45979.788657407407</v>
      </c>
      <c r="G3" s="131">
        <f ca="1">IFERROR(NOW()-F3,"")</f>
        <v>2.3462268516595941E-2</v>
      </c>
      <c r="H3" s="127">
        <v>45979.783182870371</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45979.812119675924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45979.812119675924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45979.812119675924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45979.812119675924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45979.812119675924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45979.812119675924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45979.812119675924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45979.812119675924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45979.812119675924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45979.812119675924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45979.812119675924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45979.812119675924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45979.812119675924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45979.812119675924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45979.812119675924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45979.812119675924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45979.812119675924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45979.812119675924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45979.812119675924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45979.812119675924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45979.812119675924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45979.812119675924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45979.812119675924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45979.812119675924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45979.812119675924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45979.812119675924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45979.812119675924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45979.812119675924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45979.812119675924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45979.812119675924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45979.812119675924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45979.812119675924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45979.812119675924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45979.812119675924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45979.812119675924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45979.812119675924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45979.812119675924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45979.812119675924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45979.812119675924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45979.812119675924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45979.812119675924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45979.812119675924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45979.812119675924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45979.812119675924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45979.812119675924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45979.812119675924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45979.812119675924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45979.812119675924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45979.812119675924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45979.812119675924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45979.812119675924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45979.812119675924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45979.812119675924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45979.812119675924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45979.812119675924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45979.812119675924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45979.812119675924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45979.812119675924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45979.812119675924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45979.812119675924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45979.812119675924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154.81228171296243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45979.812119675924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45979.812119675924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45979.812119675924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45979.812119675924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45979.812119675924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45979.812119675924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45979.812119675924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45979.812119675924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45979.812119675924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45979.812119675924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45979.812119675924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45979.812119675924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45979.812119675924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45979.812119675924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45979.812119675924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45979.812119675924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45979.812119675924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45979.812119675924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45979.812119675924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45979.812119675924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45979.812119675924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45979.812119675924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45979.812119675924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45979.812119675924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45979.812119675924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45979.812119675924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45979.812119675924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45979.812119675924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45979.812119675924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45979.812119675924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45979.812119675924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45979.812119675924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45979.812119675924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45979.812119675924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45979.812119675924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45979.812119675924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45979.812119675924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45979.812119675924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45979.812119675924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45979.812119675924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45979.812119675924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45979.812119675924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45979.812119675924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45979.812119675924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45979.812119675924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45979.812119675924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45979.812119675924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45979.812119675924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45979.812119675924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45979.812119675924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45979.812119675924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45979.812119675924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45979.812119675924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45979.812119675924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45979.812119675924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45979.812119675924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45979.812119675924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45979.812119675924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45979.812119675924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45979.812119675924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45979.812119675924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45979.812119675924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45979.812119675924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45979.812119675924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45979.812119675924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45979.812119675924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45979.812119675924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45979.812119675924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45979.812119675924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45979.812119675924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45979.812119675924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45979.812119675924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45979.812119675924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45979.812119675924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45979.812119675924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45979.812119675924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45979.812119675924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45979.812119675924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45979.812119675924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45979.812119675924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45979.812119675924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45979.812119675924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45979.812119675924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45979.812119675924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45979.812119675924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45979.812119675924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45979.812119675924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45979.812119675924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45979.812119675924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45979.812119675924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45979.812119675924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45979.812119675924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45979.812119675924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45979.812119675924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45979.812119675924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45979.812119675924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45979.812119675924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45979.812119675924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45979.812119675924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45979.812119675924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45979.812119675924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45979.812119675924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45979.812119675924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45979.812119675924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45979.812119675924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45979.812119675924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45979.812119675924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45979.812119675924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45979.812119675924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45979.812119675924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45979.812119675924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45979.812119675924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45979.812119675924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45979.812119675924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45979.812119675924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45979.812119675924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45979.812119675924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45979.812119675924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45979.812119675924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45979.812119675924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45979.812119675924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45979.812119675924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45979.812119675924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45979.812119675924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45979.812119675924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45979.812119675924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45979.812119675924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45979.812119675924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45979.812119675924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45979.812119675924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45979.812119675924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45979.812119675924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45979.812119675924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45979.812119675924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45979.812119675924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45979.812119675924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45979.812119675924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45979.812119675924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45979.812119675924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45979.812119675924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45979.812119675924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45979.812119675924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45979.812119675924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45979.812119675924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45979.812119675924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45979.812119675924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45979.812119675924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45979.812119675924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45979.812119675924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45979.812119675924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45979.812119675924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45979.812119675924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45979.812119675924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45979.812119675924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45979.812119675924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45979.812119675924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45979.812119675924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45979.812119675924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45979.812119675924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45979.812119675924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45979.812119675924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45979.812119675924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45979.812119675924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45979.812119675924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45979.812119675924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45979.812119675924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45979.812119675924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45979.812119675924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45979.812119675924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45979.812119675924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45979.812119675924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45979.812119675924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45979.812119675924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45979.812119675924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45979.812119675924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45979.812119675924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45979.812119675924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45979.812119675924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45979.812119675924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45979.812119675924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45979.812119675924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45979.812119675924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45979.812119675924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45979.812119675924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45979.812119675924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45979.812119675924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45979.812119675924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45979.812119675924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45979.812119675924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45979.812119675924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45979.812119675924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45979.812119675924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45979.812119675924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45979.812119675924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45979.812119675924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45979.812119675924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45979.812119675924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45979.812119675924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45979.812119675924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45979.812119675924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45979.812119675924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45979.812119675924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45979.812119675924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45979.812119675924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45979.812119675924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45979.812119675924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45979.812119675924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45979.812119675924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45979.812119675924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45979.812119675924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45979.812119675924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45979.812119675924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45979.812119675924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45979.812119675924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45979.812119675924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45979.812119675924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45979.812119675924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45979.812119675924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45979.812119675924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45979.812119675924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45979.812119675924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45979.812119675924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45979.812119675924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45979.812119675924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45979.812119675924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45979.812119675924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45979.812119675924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45979.812119675924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45979.812119675924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45979.812119675924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45979.812119675924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45979.812119675924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45979.812119675924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45979.812119675924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45979.812119675924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45979.812119675924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45979.812119675924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45979.812119675924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45979.812119675924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45979.812119675924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45979.812119675924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45979.812119675924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45979.812119675924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45979.812119675924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45979.812119675924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45979.812119675924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45979.812119675924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45979.812119675924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45979.812119675924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45979.812119675924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45979.812119675924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45979.812119675924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45979.812119675924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45979.812119675924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45979.812119675924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45979.812119675924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45979.812119675924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45979.812119675924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45979.812119675924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45979.812119675924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45979.812119675924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45979.812119675924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45979.812119675924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45979.812119675924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45979.812119675924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45979.812119675924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45979.812119675924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45979.812119675924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45979.812119675924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45979.812119675924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45979.812119675924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45979.812119675924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45979.812119675924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45979.812119675924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45979.812119675924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45979.812119675924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45979.812119675924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45979.812119675924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45979.812119675924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45979.812119675924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45979.812119675924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45979.812119675924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45979.812119675924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45979.812119675924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45979.812119675924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45979.812119675924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45979.812119675924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45979.812119675924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45979.812119675924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45979.812119675924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45979.812119675924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45979.812119675924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45979.812119675924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45979.812119675924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45979.812119675924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45979.812119675924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45979.812119675924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45979.812119675924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45979.812119675924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45979.812119675924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45979.812119675924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45979.812119675924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45979.812119675924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45979.812119675924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45979.812119675924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45979.812119675924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45979.812119675924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45979.812119675924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45979.812119675924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45979.812119675924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45979.812119675924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45979.812119675924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45979.812119675924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45979.812119675924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45979.812119675924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45979.812119675924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45979.812119675924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45979.812119675924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45979.812119675924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45979.812119675924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45979.812119675924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45979.812119675924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45979.812119675924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45979.812119675924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45979.812119675924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45979.812119675924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45979.812119675924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45979.812119675924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45979.812119675924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45979.812119675924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45979.812119675924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45979.812119675924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45979.812119675924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45979.812119675924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45979.812119675924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45979.812119675924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45979.812119675924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45979.812119675924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45979.812119675924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45979.812119675924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45979.812119675924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45979.812119675924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45979.812119675924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45979.812119675924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45979.812119675924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45979.812119675924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45979.812119675924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45979.812119675924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45979.812119675924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45979.812119675924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45979.812119675924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45979.812119675924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45979.812119675924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45979.812119675924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45979.812119675924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45979.812119675924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45979.812119675924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45979.812119675924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45979.812119675924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45979.812119675924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45979.812119675924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45979.812119675924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45979.812119675924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45979.812119675924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45979.812119675924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45979.812119675924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45979.812119675924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45979.812119675924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45979.812119675924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45979.812119675924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45979.812119675924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45979.812119675924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45979.812119675924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45979.812119675924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45979.812119675924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45979.812119675924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45979.812119675924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45979.812119675924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45979.812119675924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45979.812119675924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45979.812119675924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45979.812119675924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45979.812119675924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45979.812119675924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45979.812119675924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45979.812119675924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45979.812119675924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45979.812119675924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45979.812119675924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45979.812119675924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45979.812119675924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45979.812119675924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45979.812119675924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45979.812119675924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45979.812119675924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45979.812119675924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45979.812119675924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45979.812119675924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45979.812119675924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45979.812119675924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45979.812119675924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45979.812119675924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45979.812119675924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45979.812119675924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45979.812119675924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45979.812119675924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45979.812119675924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45979.812119675924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45979.812119675924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45979.812119675924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45979.812119675924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45979.812119675924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45979.812119675924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45979.812119675924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45979.812119675924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45979.812119675924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45979.812119675924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45979.812119675924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45979.812119675924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45979.812119675924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45979.812119675924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45979.812119675924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45979.812119675924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45979.812119675924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45979.812119675924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45979.812119675924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45979.812119675924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45979.812119675924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45979.812119675924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45979.812119675924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45979.812119675924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45979.812119675924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45979.812119675924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45979.812119675924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45979.812119675924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45979.812119675924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45979.812119675924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45979.812119675924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45979.812119675924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45979.812119675924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45979.812119675924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45979.812119675924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45979.812119675924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45979.812119675924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45979.812119675924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45979.812119675924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45979.812119675924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45979.812119675924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45979.812119675924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45979.812119675924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45979.812119675924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45979.812119675924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45979.812119675924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45979.812119675924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45979.812119675924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45979.812119675924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45979.812119675924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45979.812119675924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45979.812119675924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45979.812119675924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45979.812119675924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45979.812119675924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45979.812119675924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45979.812119675924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45979.812119675924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45979.812119675924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45979.812119675924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45979.812119675924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45979.812119675924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45979.812119675924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45979.812119675924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45979.812119675924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45979.812119675924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45979.812119675924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45979.812119675924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45979.812119675924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45979.812119675924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45979.812119675924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45979.812119675924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45979.812119675924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45979.812119675924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45979.812119675924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45979.812119675924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45979.812119675924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45979.812119675924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45979.812119675924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45979.812119675924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45979.812119675924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45979.812119675924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45979.812119675924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45979.812119675924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45979.812119675924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45979.812119675924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45979.812119675924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45979.812119675924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45979.812119675924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45979.812119675924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45979.812119675924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45979.812119675924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45979.812119675924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45979.812119675924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45979.812119675924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45979.812119675924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45979.812119675924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45979.812119675924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45979.812119675924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45979.812119675924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45979.812119675924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45979.812119675924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45979.812119675924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45979.812119675924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45979.812119675924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45979.812119675924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45979.812119675924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45979.812119675924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45979.812119675924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45979.812119675924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45979.812119675924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45979.812119675924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45979.812119675924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45979.812119675924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45979.812119675924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45979.812119675924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45979.812119675924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45979.812119675924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45979.812119675924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45979.812119675924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45979.812119675924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45979.812119675924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45979.812119675924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45979.812119675924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45979.812119675924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45979.812119675924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45979.812119675924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45979.812119675924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45979.812119675924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45979.812119675924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45979.812119675924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45979.812119675924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45979.812119675924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45979.812119675924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45979.812119675924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45979.812119675924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45979.812119675924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45979.812119675924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45979.812119675924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45979.812119675924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45979.812119675924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45979.812119675924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45979.812119675924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45979.812119675924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45979.812119675924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45979.812119675924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45979.812119675924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45979.812119675924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45979.812119675924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45979.812119675924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45979.812119675924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45979.812119675924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45979.812119675924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45979.812119675924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45979.812119675924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45979.812119675924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45979.812119675924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45979.812119675924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45979.812119675924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45979.812119675924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45979.812119675924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45979.812119675924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45979.812119675924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45979.812119675924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45979.812119675924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45979.812119675924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45979.812119675924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45979.812119675924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45979.812119675924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45979.812119675924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45979.812119675924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45979.812119675924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45979.812119675924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45979.812119675924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45979.812119675924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45979.812119675924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45979.812119675924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45979.812119675924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45979.812119675924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45979.812119675924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45979.812119675924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45979.812119675924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45979.812119675924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45979.812119675924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45979.812119675924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45979.812119675924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45979.812119675924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45979.812119675924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45979.812119675924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45979.812119675924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45979.812119675924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45979.812119675924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45979.812119675924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45979.812119675924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45979.812119675924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45979.812119675924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45979.812119675924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45979.812119675924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45979.812119675924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45979.812119675924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45979.812119675924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45979.812119675924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45979.812119675924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45979.812119675924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45979.812119675924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45979.812119675924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45979.812119675924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45979.812119675924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45979.812119675924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45979.812119675924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45979.812119675924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45979.812119675924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45979.812119675924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45979.812119675924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45979.812119675924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45979.812119675924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45979.812119675924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45979.812119675924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45979.812119675924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45979.812119675924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45979.812119675924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45979.812119675924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45979.812119675924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45979.812119675924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45979.812119675924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45979.812119675924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45979.812119675924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45979.812119675924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45979.812119675924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45979.812119675924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45979.812119675924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45979.812119675924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45979.812119675924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45979.812119675924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45979.812119675924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45979.812119675924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45979.812119675924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45979.812119675924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45979.812119675924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45979.812119675924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45979.812119675924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45979.812119675924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45979.812119675924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45979.812119675924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45979.812119675924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45979.812119675924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45979.812119675924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45979.812119675924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45979.812119675924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45979.812119675924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45979.812119675924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45979.812119675924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45979.812119675924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45979.812119675924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45979.812119675924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45979.812119675924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45979.812119675924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45979.812119675924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45979.812119675924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45979.812119675924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45979.812119675924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45979.812119675924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45979.812119675924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45979.812119675924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45979.812119675924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45979.812119675924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45979.812119675924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45979.812119675924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45979.812119675924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45979.812119675924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45979.812119675924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45979.812119675924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45979.812119675924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45979.812119675924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45979.812119675924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45979.812119675924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45979.812119675924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45979.812119675924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45979.812119675924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45979.812119675924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45979.812119675924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45979.812119675924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45979.812119675924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45979.812119675924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45979.812119675924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45979.812119675924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45979.812119675924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45979.812119675924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45979.812119675924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45979.812119675924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45979.812119675924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45979.812119675924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45979.812119675924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45979.812119675924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45979.812119675924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45979.812119675924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45979.812119675924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45979.812119675924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45979.812119675924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45979.812119675924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45979.812119675924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45979.812119675924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45979.812119675924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45979.812119675924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45979.812119675924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45979.812119675924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45979.812119675924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45979.812119675924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45979.812119675924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45979.812119675924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45979.812119675924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45979.812119675924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45979.812119675924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45979.812119675924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45979.812119675924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45979.812119675924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45979.812119675924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45979.812119675924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45979.812119675924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45979.812119675924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45979.812119675924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45979.812119675924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45979.812119675924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45979.812119675924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45979.812119675924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45979.812119675924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45979.812119675924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45979.812119675924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45979.812119675924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45979.812119675924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45979.812119675924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45979.812119675924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45979.812119675924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45979.812119675924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45979.812119675924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45979.812119675924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45979.812119675924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45979.812119675924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45979.812119675924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45979.812119675924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45979.812119675924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45979.812119675924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45979.812119675924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45979.812119675924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45979.812119675924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45979.812119675924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45979.812119675924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45979.812119675924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45979.812119675924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45979.812119675924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45979.812119675924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45979.812119675924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45979.812119675924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45979.812119675924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45979.812119675924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45979.812119675924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45979.812119675924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45979.812119675924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45979.812119675924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45979.812119675924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45979.812119675924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45979.812119675924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45979.812119675924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45979.812119675924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45979.812119675924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45979.812119675924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45979.812119675924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45979.812119675924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45979.812119675924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45979.812119675924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45979.812119675924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45979.812119675924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45979.812119675924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45979.812119675924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45979.812119675924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45979.812119675924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45979.812119675924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45979.812119675924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45979.812119675924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45979.812119675924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45979.812119675924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45979.812119675924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45979.812119675924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45979.812119675924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45979.812119675924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45979.812119675924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45979.812119675924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45979.812119675924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45979.812119675924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45979.812119675924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45979.812119675924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45979.812119675924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45979.812119675924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45979.812119675924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45979.812119675924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45979.812119675924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45979.812119675924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45979.812119675924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45979.812119675924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45979.812119675924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45979.812119675924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45979.812119675924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45979.812119675924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45979.812119675924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45979.812119675924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45979.812119675924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45979.812119675924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45979.812119675924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45979.812119675924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45979.812119675924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45979.812119675924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45979.812119675924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45979.812119675924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45979.812119675924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45979.812119675924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45979.812119675924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45979.812119675924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45979.812119675924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45979.812119675924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45979.812119675924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45979.812119675924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45979.812119675924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45979.812119675924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45979.812119675924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45979.812119675924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45979.812119675924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45979.812119675924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45979.812119675924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45979.812119675924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45979.812119675924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45979.812119675924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45979.812119675924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45979.812119675924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45979.812119675924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45979.812119675924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45979.812119675924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45979.812119675924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45979.812119675924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45979.812119675924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45979.812119675924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45979.812119675924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45979.812119675924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45979.812119675924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45979.812119675924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45979.812119675924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45979.812119675924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45979.812119675924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45979.812119675924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45979.812119675924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45979.812119675924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45979.812119675924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45979.812119675924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45979.812119675924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45979.812119675924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45979.812119675924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45979.812119675924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45979.812119675924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45979.812119675924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45979.812119675924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45979.812119675924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45979.812119675924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45979.812119675924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45979.812119675924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45979.812119675924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45979.812119675924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45979.812119675924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45979.812119675924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45979.812119675924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45979.812119675924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45979.812119675924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45979.812119675924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45979.812119675924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45979.812119675924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45979.812119675924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45979.812119675924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45979.812119675924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45979.812119675924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45979.812119675924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45979.812119675924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45979.812119675924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45979.812119675924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45979.812119675924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45979.812119675924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45979.812119675924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45979.812119675924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45979.812119675924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45979.812119675924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45979.812119675924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45979.812119675924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45979.812119675924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45979.812119675924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45979.812119675924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45979.812119675924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45979.812119675924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45979.812119675924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45979.812119675924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45979.812119675924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45979.812119675924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45979.812119675924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45979.812119675924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45979.812119675924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45979.812119675924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45979.812119675924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45979.812119675924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45979.812119675924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45979.812119675924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45979.812119675924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45979.812119675924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45979.812119675924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45979.812119675924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45979.812119675924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45979.812119675924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45979.812119675924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45979.812119675924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45979.812119675924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45979.812119675924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45979.812119675924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45979.812119675924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45979.812119675924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45979.812119675924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45979.812119675924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45979.812119675924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45979.812119675924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45979.812119675924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45979.812119675924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45979.812119675924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45979.812119675924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45979.812119675924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45979.812119675924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45979.812119675924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45979.812119675924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45979.812119675924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45979.812119675924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45979.812119675924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45979.812119675924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45979.812119675924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45979.812119675924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45979.812119675924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45979.812119675924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45979.812119675924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45979.812119675924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45979.812119675924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45979.812119675924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45979.812119675924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45979.812119675924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45979.812119675924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45979.812119675924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45979.812119675924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45979.812119675924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45979.812119675924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45979.812119675924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45979.812119675924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45979.812119675924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45979.812119675924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45979.812119675924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45979.812119675924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45979.812119675924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45979.812119675924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45979.812119675924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45979.812119675924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45979.812119675924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45979.812119675924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45979.812119675924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45979.812119675924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45979.812119675924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45979.812119675924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45979.812119675924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45979.812119675924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45979.812119675924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45979.812119675924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45979.812119675924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45979.812119675924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45979.812119675924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45979.812119675924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45979.812119675924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45979.812119675924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45979.812119675924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45979.812119675924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45979.812119675924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45979.812119675924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45979.812119675924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45979.812119675924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45979.812119675924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45979.812119675924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45979.812119675924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45979.812119675924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45979.812119675924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45979.812119675924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45979.812119675924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45979.812119675924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45979.812119675924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45979.812119675924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45979.812119675924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45979.812119675924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45979.812119675924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45979.812119675924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45979.812119675924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45979.812119675924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45979.812119675924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45979.812119675924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45979.812119675924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45979.812119675924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45979.812119675924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45979.812119675924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45979.812119675924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45979.812119675924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45979.812119675924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45979.812119675924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45979.812119675924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45979.812119675924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45979.812119675924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45979.812119675924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45979.812119675924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45979.812119675924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45979.812119675924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45979.812119675924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45979.812119675924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45979.812119675924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45979.812119675924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45979.812119675924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45979.812119675924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45979.812119675924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45979.812119675924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45979.812119675924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45979.812119675924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45979.812119675924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45979.812119675924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45979.812119675924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45979.812119675924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45979.812119675924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45979.812119675924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45979.812119675924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45979.812119675924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45979.812119675924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45979.812119675924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45979.812119675924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45979.812119675924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45979.812119675924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45979.812119675924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45979.812119675924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45979.812119675924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45979.812119675924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45979.812119675924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45979.812119675924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45979.812119675924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45979.812119675924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45979.812119675924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45979.812119675924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45979.812119675924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45979.812119675924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45979.812119675924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45979.812119675924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45979.812119675924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45979.812119675924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45979.812119675924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45979.812119675924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45979.812119675924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45979.812119675924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45979.812119675924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45979.812119675924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45979.812119675924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45979.812119675924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45979.812119675924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45979.812119675924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45979.812119675924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45979.812119675924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45979.812119675924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45979.812119675924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45979.812119675924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45979.812119675924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45979.812119675924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45979.812119675924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45979.812119675924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45979.812119675924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45979.812119675924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45979.812119675924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45979.812119675924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45979.812119675924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45979.812119675924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45979.812119675924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45979.812119675924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45979.812119675924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45979.812119675924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45979.812119675924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45979.812119675924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45979.812119675924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45979.812119675924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45979.812119675924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45979.812119675924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45979.812119675924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45979.812119675924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45979.812119675924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45979.812119675924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45979.812119675924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45979.812119675924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45979.812119675924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45979.812119675924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45979.812119675924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45979.812119675924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45979.812119675924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45979.812119675924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45979.812119675924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45979.812119675924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45979.812119675924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45979.812119675924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45979.812119675924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45979.812119675924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45979.812119675924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45979.812119675924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45979.812119675924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45979.812119675924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45979.812119675924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45979.812119675924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45979.812119675924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45979.812119675924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45979.812119675924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45979.812119675924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45979.812119675924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45979.812119675924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45979.812119675924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45979.812119675924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45979.812119675924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45979.812119675924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45979.812119675924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45979.812119675924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45979.812119675924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45979.812119675924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45979.812119675924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45979.812119675924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45979.812119675924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45979.812119675924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45979.812119675924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45979.812119675924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45979.812119675924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45979.812119675924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45979.812119675924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45979.812119675924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45979.812119675924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45979.812119675924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45979.812119675924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45979.812119675924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45979.812119675924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45979.812119675924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45979.812119675924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45979.812119675924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45979.812119675924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45979.812119675924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45979.812119675924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45979.812119675924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45979.812119675924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45979.812119675924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45979.812119675924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45979.812119675924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45979.812119675924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45979.812119675924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45979.812119675924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45979.812119675924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45979.812119675924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45979.812119675924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45979.812119675924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45979.812119675924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45979.812119675924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45979.812119675924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276.3314020833277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45979.812119675924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45979.812119675924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45979.812119675924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45979.812119675924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45979.812119675924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45979.812119675924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45979.812119675924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45979.812119675924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45979.812119675924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45979.812119675924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45979.812119675924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45979.812119675924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45979.812119675924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45979.812119675924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45979.812119675924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45979.812119675924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45979.812119675924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45979.812119675924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45979.812119675924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45979.812119675924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45979.812119675924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45979.812119675924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45979.812119675924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45979.812119675924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45979.812119675924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45979.812119675924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45979.812119675924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45979.812119675924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45979.812119675924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45979.812119675924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45979.812119675924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45979.812119675924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45979.812119675924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45979.812119675924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45979.812119675924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45979.812119675924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45979.812119675924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45979.812119675924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45979.812119675924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45979.812119675924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45979.812119675924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45979.812119675924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45979.812119675924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45979.812119675924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45979.812119675924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45979.812119675924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45979.812119675924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45979.812119675924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45979.812119675924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45979.812119675924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45979.812119675924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45979.812119675924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45979.812119675924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45979.812119675924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45979.812119675924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45979.812119675924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45979.812119675924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45979.812119675924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45979.812119675924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45979.812119675924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45979.812119675924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45979.812119675924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45979.812119675924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45979.812119675924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45979.812119675924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45979.812119675924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45979.812119675924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45979.812119675924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45979.812119675924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45979.812119675924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45979.812119675924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45979.812119675924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45979.812119675924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45979.812119675924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45979.812119675924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45979.812119675924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45979.812119675924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45979.812119675924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45979.812119675924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45979.812119675924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45979.812119675924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45979.812119675924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45979.812119675924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45979.812119675924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45979.812119675924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45979.812119675924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45979.812119675924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45979.812119675924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45979.812119675924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45979.812119675924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45979.812119675924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45979.812119675924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45979.812119675924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45979.812119675924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45979.812119675924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45979.812119675924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45979.812119675924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45979.812119675924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45979.812119675924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45979.812119675924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45979.812119675924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45979.812119675924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45979.812119675924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45979.812119675924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45979.812119675924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45979.812119675924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45979.812119675924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45979.812119675924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45979.812119675924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45979.812119675924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45979.812119675924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45979.812119675924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45979.812119675924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45979.812119675924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45979.812119675924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45979.812119675924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45979.812119675924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45979.812119675924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45979.812119675924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45979.812119675924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45979.812119675924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45979.812119675924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45979.812119675924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45979.812119675924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45979.812119675924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45979.812119675924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45979.812119675924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45979.812119675924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45979.812119675924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45979.812119675924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45979.812119675924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45979.812119675924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45979.812119675924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45979.812119675924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45979.812119675924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45979.812119675924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45979.812119675924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45979.812119675924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45979.812119675924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45979.812119675924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45979.812119675924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45979.812119675924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45979.812119675924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45979.812119675924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45979.812119675924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45979.812119675924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45979.812119675924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45979.812119675924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45979.812119675924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45979.812119675924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45979.812119675924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45979.812119675924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45979.812119675924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45979.812119675924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45979.812119675924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45979.812119675924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45979.812119675924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45979.812119675924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45979.812119675924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45979.812119675924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45979.812119675924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45979.812119675924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45979.812119675924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45979.812119675924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45979.812119675924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45979.812119675924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45979.812119675924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45979.812119675924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45979.812119675924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45979.812119675924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45979.812119675924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45979.812119675924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45979.812119675924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45979.812119675924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45979.812119675924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45979.812119675924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45979.812119675924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45979.812119675924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45979.812119675924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45979.812119675924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45979.812119675924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45979.812119675924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45979.812119675924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45979.812119675924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45979.812119675924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45979.812119675924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45979.812119675924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45979.812119675924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45979.812119675924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45979.812119675924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45979.812119675924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45979.812119675924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45979.812119675924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45979.812119675924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45979.812119675924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45979.812119675924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45979.812119675924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45979.812119675924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45979.812119675924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45979.812119675924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45979.812119675924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45979.812119675924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45979.812119675924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45979.812119675924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45979.812119675924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45979.812119675924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45979.812119675924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45979.812119675924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45979.812119675924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45979.812119675924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45979.812119675924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45979.812119675924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45979.812119675924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45979.812119675924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45979.812119675924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45979.812119675924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45979.812119675924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45979.812119675924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45979.812119675924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45979.812119675924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45979.812119675924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45979.812119675924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45979.812119675924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45979.812119675924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45979.812119675924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45979.812119675924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45979.812119675924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45979.812119675924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45979.812119675924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45979.812119675924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45979.812119675924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45979.812119675924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45979.812119675924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45979.812119675924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45979.812119675924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45979.812119675924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45979.812119675924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45979.812119675924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45979.812119675924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45979.812119675924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45979.812119675924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45979.812119675924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45979.812119675924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45979.812119675924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45979.812119675924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45979.812119675924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45979.812119675924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45979.812119675924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45979.812119675924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45979.812119675924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45979.812119675924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45979.812119675924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45979.812119675924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45979.812119675924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45979.812119675924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45979.812119675924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45979.812119675924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45979.812119675924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45979.812119675924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45979.812119675924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45979.812119675924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45979.812119675924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45979.812119675924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45979.812119675924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45979.812119675924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45979.812119675924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45979.812119675924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45979.812119675924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45979.812119675924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45979.812119675924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45979.812119675924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45979.812119675924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45979.812119675924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45979.812119675924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45979.812119675924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45979.812119675924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45979.812119675924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45979.812119675924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45979.812119675924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45979.812119675924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45979.812119675924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45979.812119675924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45979.812119675924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45979.812119675924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45979.812119675924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45979.812119675924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45979.812119675924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45979.812119675924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45979.812119675924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45979.812119675924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45979.812119675924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45979.812119675924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45979.812119675924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45979.812119675924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45979.812119675924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45979.812119675924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45979.812119675924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45979.812119675924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45979.812119675924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45979.812119675924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45979.812119675924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45979.812119675924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45979.812119675924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45979.812119675924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45979.812119675924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45979.812119675924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45979.812119675924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45979.812119675924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45979.812119675924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45979.812119675924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45979.812119675924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45979.812119675924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45979.812119675924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45979.812119675924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45979.812119675924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45979.812119675924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45979.812119675924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45979.812119675924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45979.812119675924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45979.812119675924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45979.812119675924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45979.812119675924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45979.812119675924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45979.812119675924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45979.812119675924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45979.812119675924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45979.812119675924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45979.812119675924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45979.812119675924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45979.812119675924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45979.812119675924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45979.812119675924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45979.812119675924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45979.812119675924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45979.812119675924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45979.812119675924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45979.812119675924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45979.812119675924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45979.812119675924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45979.812119675924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45979.812119675924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45979.812119675924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45979.812119675924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45979.812119675924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45979.812119675924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45979.812119675924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45979.812119675924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45979.812119675924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45979.812119675924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45979.812119675924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45979.812119675924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45979.812119675924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45979.812119675924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45979.812119675924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45979.812119675924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45979.812119675924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45979.812119675924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45979.812119675924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45979.812119675924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45979.812119675924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45979.812119675924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45979.812119675924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45979.812119675924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45979.812119675924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45979.812119675924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45979.812119675924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45979.812119675924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45979.812119675924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45979.812119675924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45979.812119675924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45979.812119675924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45979.812119675924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45979.812119675924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45979.812119675924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45979.812119675924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45979.812119675924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45979.812119675924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45979.812119675924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45979.812119675924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45979.812119675924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45979.812119675924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45979.812119675924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45979.812119675924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45979.812119675924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45979.812119675924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45979.812119675924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45979.812119675924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45979.812119675924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45979.812119675924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45979.812119675924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45979.812119675924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45979.812119675924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45979.812119675924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45979.812119675924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45979.812119675924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45979.812119675924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45979.812119675924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45979.812119675924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45979.812119675924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45979.812119675924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45979.812119675924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45979.812119675924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45979.812119675924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45979.812119675924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45979.812119675924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45979.812119675924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45979.812119675924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45979.812119675924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45979.812119675924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45979.812119675924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45979.812119675924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45979.812119675924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45979.812119675924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45979.812119675924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45979.812119675924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45979.812119675924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45979.812119675924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45979.812119675924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45979.812119675924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45979.812119675924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45979.812119675924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45979.812119675924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45979.812119675924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45979.812119675924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45979.812119675924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45979.812119675924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45979.812119675924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45979.812119675924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45979.812119675924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45979.812119675924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45979.812119675924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45979.812119675924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45979.812119675924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45979.812119675924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45979.812119675924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45979.812119675924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45979.812119675924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45979.812119675924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45979.812119675924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45979.812119675924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45979.812119675924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45979.812119675924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45979.812119675924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45979.812119675924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45979.812119675924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45979.812119675924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45979.812119675924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45979.812119675924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45979.812119675924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45979.812119675924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45979.812119675924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45979.812119675924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45979.812119675924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45979.812119675924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45979.812119675924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45979.812119675924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45979.812119675924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45979.812119675924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45979.812119675924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45979.812119675924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45979.812119675924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45979.812119675924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45979.812119675924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45979.812119675924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45979.812119675924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45979.812119675924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45979.812119675924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45979.812119675924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45979.812119675924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45979.812119675924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45979.812119675924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45979.812119675924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45979.812119675924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45979.812119675924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45979.812119675924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45979.812119675924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45979.812119675924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45979.812119675924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45979.812119675924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45979.812119675924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45979.812119675924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45979.812119675924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45979.812119675924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45979.812119675924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45979.812119675924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45979.812119675924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45979.812119675924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45979.812119675924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45979.812119675924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45979.812119675924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45979.812119675924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45979.812119675924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45979.812119675924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45979.812119675924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45979.812119675924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45979.812119675924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45979.812119675924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45979.812119675924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45979.812119675924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87.980059490735584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53.623242361107259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31.151008564811491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2.297316435186076</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4.8511574059375562E-3</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45979.812119675924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45979.812119675924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45979.812119675924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45979.812119675924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45979.812119675924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45979.812119675924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45979.812119675924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45979.812119675924</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45979.812119675924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45979.812119675924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45979.812119675924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45979.812119675924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45979.812119675924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45979.812119675924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45979.812119675924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45979.812119675924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45979.812119675924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45979.812119675924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45979.812119675924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45979.812119675924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45979.812119675924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45979.812119675924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45979.812119675924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45979.812119675924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45979.812119675924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45979.812119675924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45979.812119675924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45979.812119675924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45979.812119675924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45979.812119675924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45979.812119675924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45979.812119675924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45979.812119675924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45979.812119675924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45979.812119675924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45979.812119675924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45979.812119675924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45979.812119675924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45979.812119675924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45979.812119675924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45979.812119675924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45979.812119675924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45979.812119675924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45979.812119675924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45979.812119675924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45979.812119675924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45979.812119675924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45979.812119675924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45979.812119675924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45979.812119675924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45979.812119675924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45979.812119675924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45979.812119675924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45979.812119675924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45979.812119675924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45979.812119675924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45979.812119675924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45979.812119675924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45979.812119675924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45979.812119675924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45979.812119675924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45979.812119675924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45979.812119675924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45979.812119675924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45979.812119675924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45979.812119675924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45979.812119675924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45979.812119675924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45979.812119675924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45979.812119675924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45979.812119675924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45979.812119675924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45979.812119675924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45979.812119675924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45979.812119675924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45979.812119675924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45979.812119675924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45979.812119675924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45979.812119675924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45979.812119675924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45979.812119675924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45979.812119675924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45979.812119675924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45979.812119675924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45979.812119675924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45979.812119675924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45979.812119675924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45979.812119675924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45979.812119675924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45979.812119675924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45979.812119675924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45979.812119675924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45979.812119675924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45979.812119675924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45979.812119675924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45979.812119675924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45979.812119675924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45979.812119675924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45979.812119675924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45979.812119675924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45979.812119675924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45979.812119675924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45979.812119675924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45979.812119675924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45979.812119675924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45979.812119675924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45979.812119675924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45979.812119675924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45979.812119675924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45979.812119675924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45979.812119675924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45979.812119675924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45979.812119675924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45979.812119675924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45979.812119675924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45979.812119675924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45979.812119675924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45979.812119675924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45979.812119675924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45979.812119675924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45979.812119675924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45979.812119675924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45979.812119675924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45979.812119675924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45979.812119675924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45979.812119675924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45979.812119675924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45979.812119675924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45979.812119675924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45979.812119675924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45979.812119675924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45979.812119675924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45979.812119675924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45979.812119675924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45979.812119675924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45979.812119675924</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45979.812119675924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45979.812119675924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45979.812119675924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45979.812119675924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45979.812119675924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45979.812119675924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45979.812119675924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45979.812119675924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45979.812119675924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45979.812119675924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45979.812119675924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45979.812119675924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45979.812119675924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45979.812119675924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45979.812119675924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45979.812119675924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45979.812119675924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45979.812119675924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45979.812119675924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45979.812119675924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45979.812119675924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45979.812119675924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45979.812119675924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45979.812119675924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45979.812119675924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45979.812119675924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45979.812119675924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45979.812119675924</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L13" sqref="L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v>45979.705289351848</v>
      </c>
      <c r="G2" s="104">
        <f t="shared" ref="G2:G40" ca="1" si="0">IFERROR(NOW()-F2,"-")</f>
        <v>0.10683032407541759</v>
      </c>
      <c r="H2" s="121">
        <v>45979.667581018519</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1</v>
      </c>
      <c r="D3" s="119" t="s">
        <v>30063</v>
      </c>
      <c r="E3" s="109" t="s">
        <v>39021</v>
      </c>
      <c r="F3" s="121">
        <v>45979.72284722222</v>
      </c>
      <c r="G3" s="104">
        <f t="shared" ca="1" si="0"/>
        <v>8.9272453704325017E-2</v>
      </c>
      <c r="H3" s="121">
        <v>45979.72284722222</v>
      </c>
      <c r="I3" s="119" t="str">
        <f>IFERROR(VLOOKUP(D3,DB!A:F,6,0),"")</f>
        <v>SCECO</v>
      </c>
      <c r="J3" s="119" t="str">
        <f>IFERROR(VLOOKUP(D3,DB!A:G,7,0),"")</f>
        <v>Dead</v>
      </c>
      <c r="K3" s="122" t="s">
        <v>39122</v>
      </c>
      <c r="L3" s="123" t="str">
        <f>IFERROR(VLOOKUP(D3,DB!A:I,9,0),"")</f>
        <v>Latis</v>
      </c>
    </row>
    <row r="4" spans="1:16382" ht="31.5" customHeight="1">
      <c r="A4" s="118"/>
      <c r="B4" s="119" t="str">
        <f>IFERROR(VLOOKUP(D4,DB!A:K,11,0),"")</f>
        <v/>
      </c>
      <c r="C4" s="120"/>
      <c r="D4" s="119"/>
      <c r="E4" s="109"/>
      <c r="F4" s="121"/>
      <c r="G4" s="104">
        <f t="shared" ca="1" si="0"/>
        <v>45979.812119675924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45979.812119675924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45979.812119675924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45979.812119675924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45979.812119675924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45979.812119675924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45979.812119675924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45979.812119675924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45979.812119675924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45979.812119675924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45979.812119675924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45979.812119675924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45979.812119675924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45979.812119675924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45979.812119675924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45979.812119675924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45979.812119675924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45979.812119675924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45979.812119675924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45979.812119675924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45979.812119675924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45979.812119675924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45979.812119675924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45979.812119675924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45979.812119675924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45979.812119675924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45979.812119675924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45979.812119675924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45979.812119675924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45979.812119675924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45979.812119675924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45979.812119675924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45979.812119675924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45979.812119675924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45979.812119675924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45979.812119675924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45979.812119675924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45979.812119675924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45979.812119675924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45979.812119675924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45979.812119675924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45979.812119675924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45979.812119675924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45979.812119675924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45979.812119675924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45979.812119675924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45979.812119675924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45979.812119675924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45979.812119675924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45979.812119675924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45979.812119675924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45979.812119675924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45979.812119675924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45979.812119675924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45979.812119675924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45979.812119675924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45979.812119675924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45979.812119675924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45979.812119675924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45979.812119675924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45979.812119675924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45979.812119675924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45979.812119675924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45979.812119675924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45979.812119675924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45979.812119675924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45979.812119675924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45979.812119675924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45979.812119675924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45979.812119675924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45979.812119675924</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