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025" documentId="13_ncr:1_{F6CB121F-512D-4AA6-A0C1-0FB36C537598}" xr6:coauthVersionLast="47" xr6:coauthVersionMax="47" xr10:uidLastSave="{8784B335-CD37-48FF-A992-AF2F2B7D38B2}"/>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<sst xmlns="http://schemas.openxmlformats.org/spreadsheetml/2006/main" count="179004" uniqueCount="39094">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</sst>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8" totalsRowShown="0" headerRowDxfId="157" dataDxfId="156" headerRowBorderDxfId="154" tableBorderDxfId="155" totalsRowBorderDxfId="153">
  <autoFilter ref="A1:CJ20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4" totalsRowShown="0" headerRowDxfId="15" dataDxfId="14" headerRowBorderDxfId="12" tableBorderDxfId="13">
  <autoFilter ref="A1:L10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294.76272465277725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14.26773599536682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45957.711150347219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45957.711150347219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45957.711150347219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45957.711150347219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45957.711150347219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45957.711150347219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45957.711150347219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45957.711150347219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45957.711150347219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45957.711150347219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45957.711150347219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45957.711150347219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45957.711150347219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45957.711150347219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45957.711150347219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45957.711150347219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45957.711150347219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45957.711150347219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45957.711150347219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45957.711150347219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45957.711150347219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45957.711150347219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45957.711150347219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45957.711150347219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45957.711150347219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45957.711150347219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45957.711150347219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45957.711150347219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45957.711150347219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45957.711150347219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45957.711150347219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45957.711150347219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45957.711150347219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45957.711150347219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45957.711150347219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45957.711150347219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45957.711150347219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45957.711150347219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45957.711150347219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45957.711150347219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45957.711150347219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45957.711150347219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45957.711150347219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45957.711150347219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45957.711150347219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45957.711150347219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45957.711150347219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45957.711150347219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45957.711150347219</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45957.711150347219</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132.71131261574192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45957.711150347219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45957.711150347219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45957.711150347219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45957.711150347219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45957.711150347219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45957.711150347219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45957.711150347219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45957.711150347219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45957.711150347219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45957.711150347219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45957.711150347219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45957.711150347219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45957.711150347219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45957.711150347219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45957.711150347219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45957.711150347219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45957.711150347219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45957.711150347219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45957.711150347219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45957.711150347219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45957.711150347219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45957.711150347219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45957.711150347219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45957.711150347219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45957.711150347219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45957.711150347219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45957.711150347219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45957.711150347219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45957.711150347219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45957.711150347219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45957.711150347219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45957.711150347219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45957.711150347219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45957.711150347219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45957.711150347219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45957.711150347219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45957.711150347219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45957.711150347219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45957.711150347219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45957.711150347219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45957.711150347219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45957.711150347219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45957.711150347219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45957.711150347219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45957.711150347219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45957.711150347219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45957.711150347219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45957.711150347219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45957.711150347219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45957.711150347219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45957.711150347219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45957.711150347219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45957.711150347219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45957.711150347219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45957.711150347219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45957.711150347219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45957.711150347219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45957.711150347219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45957.711150347219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45957.711150347219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61"/>
      <c r="B64" s="162" t="str">
        <f>IFERROR(VLOOKUP(D64,DB!A:K,11,0),"")</f>
        <v/>
      </c>
      <c r="C64" s="162"/>
      <c r="D64" s="162"/>
      <c r="E64" s="163"/>
      <c r="F64" s="164"/>
      <c r="G64" s="165">
        <f ca="1">IFERROR(NOW()-F64,"-")</f>
        <v>45957.711150347219</v>
      </c>
      <c r="H64" s="164"/>
      <c r="I64" s="162" t="str">
        <f>IFERROR(VLOOKUP(D64,DB!A:F,6,0),"")</f>
        <v/>
      </c>
      <c r="J64" s="162" t="str">
        <f>IFERROR(VLOOKUP(D64,DB!A:G,7,0),"")</f>
        <v/>
      </c>
      <c r="K64" s="166"/>
      <c r="L64" s="162" t="str">
        <f>IFERROR(VLOOKUP(D64,DB!A:I,9,0),"")</f>
        <v/>
      </c>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2"/>
      <c r="CJ64" s="167"/>
    </row>
    <row r="65" spans="1:88" ht="31.5" customHeight="1">
      <c r="A65" s="113"/>
      <c r="B65" s="18" t="str">
        <f>IFERROR(VLOOKUP(D65,DB!A:K,11,0),"")</f>
        <v/>
      </c>
      <c r="C65" s="18"/>
      <c r="D65" s="18"/>
      <c r="E65" s="114"/>
      <c r="F65" s="115"/>
      <c r="G65" s="116">
        <f ca="1">IFERROR(NOW()-F65,"-")</f>
        <v>45957.711150347219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45957.711150347219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45957.711150347219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45957.711150347219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45957.711150347219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45957.711150347219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45957.711150347219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45957.711150347219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45957.711150347219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45957.711150347219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45957.711150347219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45957.711150347219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45957.711150347219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45957.711150347219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45957.711150347219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45957.711150347219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45957.711150347219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45957.711150347219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45957.711150347219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45957.711150347219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45957.711150347219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45957.711150347219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45957.711150347219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45957.711150347219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45957.711150347219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45957.711150347219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45957.711150347219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45957.711150347219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45957.711150347219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45957.711150347219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45957.711150347219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45957.711150347219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45957.711150347219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45957.711150347219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45957.711150347219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45957.711150347219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45957.711150347219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45957.711150347219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45957.711150347219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45957.711150347219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45957.711150347219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45957.711150347219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45957.711150347219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45957.711150347219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45957.711150347219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45957.711150347219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45957.711150347219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45957.711150347219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45957.711150347219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45957.711150347219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45957.711150347219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45957.711150347219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45957.711150347219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45957.711150347219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45957.711150347219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45957.711150347219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45957.711150347219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45957.711150347219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45957.711150347219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45957.711150347219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45957.711150347219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45957.711150347219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45957.711150347219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45957.711150347219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45957.711150347219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45957.711150347219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45957.711150347219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45957.711150347219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45957.711150347219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45957.711150347219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45957.711150347219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45957.711150347219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45957.711150347219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45957.711150347219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45957.711150347219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45957.711150347219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45957.711150347219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45957.711150347219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45957.711150347219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45957.711150347219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45957.711150347219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45957.711150347219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45957.711150347219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45957.711150347219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45957.711150347219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45957.711150347219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45957.711150347219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45957.711150347219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45957.711150347219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45957.711150347219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45957.711150347219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45957.711150347219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45957.711150347219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45957.711150347219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45957.711150347219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45957.711150347219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45957.711150347219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45957.711150347219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45957.711150347219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45957.711150347219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45957.711150347219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45957.711150347219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45957.711150347219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45957.711150347219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45957.711150347219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45957.711150347219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45957.711150347219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45957.711150347219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45957.711150347219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45957.711150347219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45957.711150347219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45957.711150347219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45957.711150347219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45957.711150347219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45957.711150347219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45957.711150347219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45957.711150347219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45957.711150347219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45957.711150347219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45957.711150347219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45957.711150347219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45957.711150347219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45957.711150347219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45957.711150347219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45957.711150347219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45957.711150347219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45957.711150347219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45957.711150347219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45957.711150347219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45957.711150347219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45957.711150347219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45957.711150347219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45957.711150347219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45957.711150347219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45957.711150347219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45957.711150347219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45957.711150347219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45957.711150347219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45957.711150347219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45957.711150347219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45957.711150347219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45957.711150347219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45957.711150347219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61"/>
      <c r="B208" s="162" t="str">
        <f>IFERROR(VLOOKUP(D208,DB!A:K,11,0),"")</f>
        <v/>
      </c>
      <c r="C208" s="162"/>
      <c r="D208" s="162"/>
      <c r="E208" s="163"/>
      <c r="F208" s="164"/>
      <c r="G208" s="165">
        <f ca="1">IFERROR(NOW()-F208,"-")</f>
        <v>45957.711150347219</v>
      </c>
      <c r="H208" s="164"/>
      <c r="I208" s="162" t="str">
        <f>IFERROR(VLOOKUP(D208,DB!A:F,6,0),"")</f>
        <v/>
      </c>
      <c r="J208" s="162" t="str">
        <f>IFERROR(VLOOKUP(D208,DB!A:G,7,0),"")</f>
        <v/>
      </c>
      <c r="K208" s="166"/>
      <c r="L208" s="162" t="str">
        <f>IFERROR(VLOOKUP(D208,DB!A:I,9,0),"")</f>
        <v/>
      </c>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c r="BZ208" s="162"/>
      <c r="CA208" s="162"/>
      <c r="CB208" s="162"/>
      <c r="CC208" s="162"/>
      <c r="CD208" s="162"/>
      <c r="CE208" s="162"/>
      <c r="CF208" s="162"/>
      <c r="CG208" s="162"/>
      <c r="CH208" s="162"/>
      <c r="CI208" s="162"/>
      <c r="CJ208" s="167"/>
    </row>
  </sheetData>
  <dataValidations count="2">
    <dataValidation allowBlank="1" showInputMessage="1" showErrorMessage="1" sqref="E1" xr:uid="{4D935161-CDD3-4592-B877-3FB59C99E142}"/>
    <dataValidation type="list" allowBlank="1" showInputMessage="1" showErrorMessage="1" sqref="E3:E20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45957.711150578703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45957.711150578703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45957.711150578703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45957.711150578703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45957.711150578703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45957.711150578703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45957.711150578703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45957.711150578703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45957.711150578703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45957.711150578703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45957.711150578703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45957.711150578703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45957.711150578703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45957.711150578703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45957.711150578703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45957.711150578703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45957.711150578703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45957.711150578703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45957.711150578703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45957.711150578703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45957.711150578703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45957.711150578703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45957.711150578703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45957.711150578703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45957.711150578703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45957.711150578703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45957.711150578703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45957.711150578703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45957.711150578703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45957.711150578703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45957.711150578703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45957.711150578703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45957.711150578703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45957.711150578703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45957.711150578703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45957.711150578703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45957.711150578703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45957.711150578703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45957.711150578703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45957.711150578703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45957.711150578703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45957.711150578703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45957.711150578703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45957.711150578703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45957.711150578703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45957.711150578703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45957.711150578703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45957.711150578703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45957.711150578703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45957.711150578703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45957.711150578703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45957.711150578703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45957.711150578703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45957.711150578703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45957.711150578703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45957.711150578703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45957.711150578703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45957.711150578703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45957.711150578703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45957.711150578703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45957.711150578703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45957.711150578703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45957.711150578703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45957.711150578703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45957.711150578703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45957.711150578703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45957.711150578703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45957.711150578703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45957.711150578703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45957.711150578703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45957.711150578703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45957.711150578703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45957.711150578703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45957.711150578703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45957.711150578703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45957.711150578703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45957.711150578703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45957.711150578703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45957.711150578703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45957.711150578703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45957.711150578703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45957.711150578703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45957.711150578703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45957.711150578703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45957.711150578703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45957.711150578703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45957.711150578703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45957.711150578703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45957.711150578703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45957.711150578703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45957.711150578703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45957.711150578703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45957.711150578703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45957.711150578703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45957.711150578703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45957.711150578703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45957.711150578703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45957.711150578703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45957.711150578703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45957.711150578703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45957.711150578703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45957.711150578703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45957.711150578703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45957.711150578703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45957.711150578703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45957.711150578703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45957.711150578703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45957.711150578703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45957.711150578703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45957.711150578703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45957.711150578703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45957.711150578703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45957.711150578703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45957.711150578703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45957.711150578703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45957.711150578703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45957.711150578703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45957.711150578703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45957.711150578703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45957.711150578703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45957.711150578703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45957.711150578703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45957.711150578703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45957.711150578703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45957.711150578703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45957.711150578703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45957.711150578703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45957.711150578703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45957.711150578703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45957.711150578703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45957.711150578703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45957.711150578703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45957.711150578703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45957.711150578703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45957.711150578703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45957.711150578703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45957.711150578703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45957.711150578703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45957.711150578703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45957.711150578703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45957.711150578703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45957.711150578703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45957.711150578703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45957.711150578703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45957.711150578703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45957.711150578703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45957.711150578703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45957.711150578703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45957.711150578703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45957.711150578703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45957.711150578703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45957.711150578703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45957.711150578703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45957.711150578703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45957.711150578703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45957.711150578703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45957.711150578703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45957.711150578703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45957.711150578703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45957.711150578703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45957.711150578703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45957.711150578703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45957.711150578703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45957.711150578703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45957.711150578703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45957.711150578703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45957.711150578703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45957.711150578703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45957.711150578703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45957.711150578703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45957.711150578703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45957.711150578703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45957.711150578703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45957.711150578703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45957.711150578703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45957.711150578703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45957.711150578703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45957.711150578703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45957.711150578703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45957.711150578703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45957.711150578703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45957.711150578703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45957.711150578703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45957.711150578703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45957.711150578703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45957.711150578703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45957.711150578703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45957.711150578703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45957.711150578703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45957.711150578703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45957.711150578703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45957.711150578703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45957.711150578703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45957.711150578703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45957.711150578703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45957.711150578703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45957.711150578703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45957.711150578703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45957.711150578703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45957.711150578703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45957.711150578703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45957.711150578703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45957.711150578703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45957.711150578703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45957.711150578703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45957.711150578703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45957.711150578703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45957.711150578703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45957.711150578703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45957.711150578703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45957.711150578703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45957.711150578703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45957.711150578703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45957.711150578703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45957.711150578703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45957.711150578703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45957.711150578703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45957.711150578703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45957.711150578703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45957.711150578703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45957.711150578703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45957.711150578703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45957.711150578703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45957.711150578703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45957.711150578703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45957.711150578703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45957.711150578703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45957.711150578703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45957.711150578703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45957.711150578703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45957.711150578703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45957.711150578703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45957.711150578703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45957.711150578703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45957.711150578703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45957.711150578703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45957.711150578703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45957.711150578703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45957.711150578703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45957.711150578703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45957.711150578703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45957.711150578703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45957.711150578703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45957.711150578703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45957.711150578703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45957.711150578703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45957.711150578703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45957.711150578703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45957.711150578703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45957.711150578703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45957.711150578703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45957.711150578703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45957.711150578703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45957.711150578703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45957.711150578703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45957.711150578703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45957.711150578703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45957.711150578703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45957.711150578703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45957.711150578703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45957.711150578703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45957.711150578703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45957.711150578703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45957.711150578703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45957.711150578703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45957.711150578703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45957.711150578703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45957.711150578703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45957.711150578703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45957.711150578703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45957.711150578703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45957.711150578703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45957.711150578703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45957.711150578703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45957.711150578703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45957.711150578703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45957.711150578703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45957.711150578703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45957.711150578703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45957.711150578703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45957.711150578703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45957.711150578703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45957.711150578703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45957.711150578703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45957.711150578703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45957.711150578703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45957.711150578703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45957.711150578703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45957.711150578703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45957.711150578703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45957.711150578703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45957.711150578703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45957.711150578703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45957.711150578703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45957.711150578703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45957.711150578703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45957.711150578703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45957.711150578703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45957.711150578703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45957.711150578703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45957.711150578703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45957.711150578703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45957.711150578703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45957.711150578703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45957.711150578703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45957.711150578703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45957.711150578703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45957.711150578703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45957.711150578703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45957.711150578703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45957.711150578703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45957.711150578703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45957.711150578703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45957.711150578703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45957.711150578703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45957.711150578703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45957.711150578703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45957.711150578703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45957.711150578703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45957.711150578703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45957.711150578703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45957.711150578703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45957.711150578703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45957.711150578703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45957.711150578703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45957.711150578703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45957.711150578703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45957.711150578703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45957.711150578703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45957.711150578703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45957.711150578703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45957.711150578703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45957.711150578703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45957.711150578703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45957.711150578703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45957.711150578703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45957.711150578703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45957.711150578703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45957.711150578703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45957.711150578703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45957.711150578703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45957.711150578703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45957.711150578703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45957.711150578703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45957.711150578703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45957.711150578703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45957.711150578703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45957.711150578703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45957.711150578703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45957.711150578703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45957.711150578703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45957.711150578703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45957.711150578703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45957.711150578703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45957.711150578703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45957.711150578703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45957.711150578703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45957.711150578703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45957.711150578703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45957.711150578703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45957.711150578703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45957.711150578703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45957.711150578703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45957.711150578703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45957.711150578703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45957.711150578703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45957.711150578703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45957.711150578703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45957.711150578703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45957.711150578703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45957.711150578703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45957.711150578703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45957.711150578703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45957.711150578703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45957.711150578703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45957.711150578703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45957.711150578703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45957.711150578703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45957.711150578703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45957.711150578703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45957.711150578703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45957.711150578703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45957.711150578703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45957.711150578703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45957.711150578703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45957.711150578703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45957.711150578703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45957.711150578703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45957.711150578703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45957.711150578703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45957.711150578703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45957.711150578703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45957.711150578703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45957.711150578703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45957.711150578703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45957.711150578703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45957.711150578703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45957.711150578703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45957.711150578703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45957.711150578703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45957.711150578703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45957.711150578703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45957.711150578703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45957.711150578703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45957.711150578703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45957.711150578703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45957.711150578703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45957.711150578703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45957.711150578703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45957.711150578703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45957.711150578703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45957.711150578703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45957.711150578703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45957.711150578703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45957.711150578703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45957.711150578703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45957.711150578703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45957.711150578703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45957.711150578703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45957.711150578703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45957.711150578703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45957.711150578703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45957.711150578703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45957.711150578703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45957.711150578703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45957.711150578703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45957.711150578703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45957.711150578703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45957.711150578703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45957.711150578703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45957.711150578703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45957.711150578703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45957.711150578703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45957.711150578703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45957.711150578703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45957.711150578703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45957.711150578703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45957.711150578703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45957.711150578703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45957.711150578703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45957.711150578703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45957.711150578703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45957.711150578703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45957.711150578703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45957.711150578703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45957.711150578703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45957.711150578703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45957.711150578703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45957.711150578703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45957.711150578703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45957.711150578703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45957.711150578703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45957.711150578703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45957.711150578703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45957.711150578703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45957.711150578703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45957.711150578703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45957.711150578703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45957.711150578703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45957.711150578703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45957.711150578703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45957.711150578703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45957.711150578703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45957.711150578703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45957.711150578703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45957.711150578703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45957.711150578703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45957.711150578703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45957.711150578703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45957.711150578703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45957.711150578703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45957.711150578703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45957.711150578703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45957.711150578703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45957.711150578703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45957.711150578703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45957.711150578703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45957.711150578703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45957.711150578703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45957.711150578703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45957.711150578703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45957.711150578703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45957.711150578703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45957.711150578703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45957.711150578703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45957.711150578703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45957.711150578703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45957.711150578703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45957.711150578703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45957.711150578703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45957.711150578703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45957.711150578703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45957.711150578703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45957.711150578703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45957.711150578703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45957.711150578703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45957.711150578703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45957.711150578703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45957.711150578703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45957.711150578703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45957.711150578703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45957.711150578703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45957.711150578703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45957.711150578703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45957.711150578703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45957.711150578703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45957.711150578703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45957.711150578703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45957.711150578703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45957.711150578703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45957.711150578703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45957.711150578703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45957.711150578703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45957.711150578703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45957.711150578703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45957.711150578703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45957.711150578703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45957.711150578703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45957.711150578703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45957.711150578703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45957.711150578703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45957.711150578703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45957.711150578703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45957.711150578703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45957.711150578703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45957.711150578703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45957.711150578703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45957.711150578703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45957.711150578703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45957.711150578703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45957.711150578703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45957.711150578703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45957.711150578703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45957.711150578703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45957.711150578703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45957.711150578703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45957.711150578703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45957.711150578703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45957.711150578703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45957.711150578703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45957.711150578703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45957.711150578703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45957.711150578703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45957.711150578703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45957.711150578703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45957.711150578703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45957.711150578703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45957.711150578703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45957.711150578703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45957.711150578703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45957.711150578703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45957.711150578703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45957.711150578703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45957.711150578703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45957.711150578703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45957.711150578703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45957.711150578703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45957.711150578703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45957.711150578703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45957.711150578703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45957.711150578703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45957.711150578703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45957.711150578703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45957.711150578703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45957.711150578703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45957.711150578703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45957.711150578703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45957.711150578703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45957.711150578703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45957.711150578703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45957.711150578703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45957.711150578703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45957.711150578703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45957.711150578703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45957.711150578703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45957.711150578703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45957.711150578703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45957.711150578703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45957.711150578703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45957.711150578703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45957.711150578703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45957.711150578703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45957.711150578703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45957.711150578703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45957.711150578703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45957.711150578703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45957.711150578703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45957.711150578703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45957.711150578703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45957.711150578703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45957.711150578703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45957.711150578703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45957.711150578703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45957.711150578703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45957.711150578703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45957.711150578703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45957.711150578703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45957.711150578703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45957.711150578703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45957.711150578703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45957.711150578703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45957.711150578703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45957.711150578703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45957.711150578703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45957.711150578703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45957.711150578703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45957.711150578703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45957.711150578703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45957.711150578703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45957.711150578703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45957.711150578703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45957.711150578703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45957.711150578703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45957.711150578703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45957.711150578703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45957.711150578703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45957.711150578703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45957.711150578703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45957.711150578703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45957.711150578703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45957.711150578703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45957.711150578703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45957.711150578703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45957.711150578703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45957.711150578703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45957.711150578703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45957.711150578703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45957.711150578703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45957.711150578703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45957.711150578703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45957.711150578703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45957.711150578703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45957.711150578703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45957.711150578703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45957.711150578703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45957.711150578703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45957.711150578703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45957.711150578703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45957.711150578703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45957.711150578703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45957.711150578703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45957.711150578703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45957.711150578703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45957.711150578703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45957.711150578703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45957.711150578703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45957.711150578703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45957.711150578703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45957.711150578703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45957.711150578703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45957.711150578703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45957.711150578703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45957.711150578703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45957.711150578703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45957.711150578703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45957.711150578703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45957.711150578703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45957.711150578703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45957.711150578703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45957.711150578703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45957.711150578703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45957.711150578703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45957.711150578703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45957.711150578703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45957.711150578703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45957.711150578703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45957.711150578703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45957.711150578703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45957.711150578703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45957.711150578703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45957.711150578703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45957.711150578703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45957.711150578703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45957.711150578703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45957.711150578703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45957.711150578703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45957.711150578703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45957.711150578703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45957.711150578703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45957.711150578703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45957.711150578703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45957.711150578703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45957.711150578703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45957.711150578703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45957.711150578703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45957.711150578703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45957.711150578703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45957.711150578703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45957.711150578703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45957.711150578703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45957.711150578703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45957.711150578703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45957.711150578703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45957.711150578703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45957.711150578703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45957.711150578703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45957.711150578703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45957.711150578703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45957.711150578703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45957.711150578703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45957.711150578703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45957.711150578703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45957.711150578703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45957.711150578703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45957.711150578703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45957.711150578703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45957.711150578703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45957.711150578703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45957.711150578703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45957.711150578703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45957.711150578703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45957.711150578703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45957.711150578703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45957.711150578703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45957.711150578703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45957.711150578703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45957.711150578703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45957.711150578703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45957.711150578703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45957.711150578703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45957.711150578703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45957.711150578703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45957.711150578703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45957.711150578703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45957.711150578703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45957.711150578703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45957.711150578703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45957.711150578703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45957.711150578703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45957.711150578703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45957.711150578703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45957.711150578703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45957.711150578703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45957.711150578703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45957.711150578703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45957.711150578703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45957.711150578703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45957.711150578703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45957.711150578703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45957.711150578703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45957.711150578703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45957.711150578703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45957.711150578703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45957.711150578703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45957.711150578703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45957.711150578703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45957.711150578703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45957.711150578703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45957.711150578703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45957.711150578703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45957.711150578703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45957.711150578703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45957.711150578703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45957.711150578703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45957.711150578703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45957.711150578703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45957.711150578703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45957.711150578703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45957.711150578703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45957.711150578703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45957.711150578703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45957.711150578703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45957.711150578703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45957.711150578703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45957.711150578703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45957.711150578703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45957.711150578703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45957.711150578703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45957.711150578703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45957.711150578703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45957.711150578703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45957.711150578703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45957.711150578703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45957.711150578703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45957.711150578703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45957.711150578703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45957.711150578703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45957.711150578703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45957.711150578703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45957.711150578703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45957.711150578703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45957.711150578703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45957.711150578703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45957.711150578703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45957.711150578703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45957.711150578703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45957.711150578703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45957.711150578703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45957.711150578703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45957.711150578703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45957.711150578703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45957.711150578703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45957.711150578703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45957.711150578703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45957.711150578703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45957.711150578703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45957.711150578703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45957.711150578703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45957.711150578703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45957.711150578703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45957.711150578703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45957.711150578703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45957.711150578703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45957.711150578703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45957.711150578703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45957.711150578703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45957.711150578703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45957.711150578703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45957.711150578703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45957.711150578703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45957.711150578703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45957.711150578703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45957.711150578703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45957.711150578703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45957.711150578703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45957.711150578703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45957.711150578703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45957.711150578703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45957.711150578703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45957.711150578703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45957.711150578703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45957.711150578703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45957.711150578703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45957.711150578703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45957.711150578703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45957.711150578703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45957.711150578703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45957.711150578703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45957.711150578703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45957.711150578703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45957.711150578703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45957.711150578703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45957.711150578703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45957.711150578703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45957.711150578703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45957.711150578703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45957.711150578703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45957.711150578703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45957.711150578703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45957.711150578703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45957.711150578703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45957.711150578703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45957.711150578703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45957.711150578703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45957.711150578703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45957.711150578703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45957.711150578703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45957.711150578703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45957.711150578703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45957.711150578703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45957.711150578703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45957.711150578703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45957.711150578703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45957.711150578703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45957.711150578703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45957.711150578703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45957.711150578703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45957.711150578703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45957.711150578703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45957.711150578703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45957.711150578703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45957.711150578703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45957.711150578703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45957.711150578703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45957.711150578703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45957.711150578703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45957.711150578703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45957.711150578703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45957.711150578703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45957.711150578703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45957.711150578703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45957.711150578703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45957.711150578703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45957.711150578703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45957.711150578703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45957.711150578703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45957.711150578703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45957.711150578703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45957.711150578703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45957.711150578703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45957.711150578703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45957.711150578703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45957.711150578703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45957.711150578703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45957.711150578703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45957.711150578703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45957.711150578703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45957.711150578703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45957.711150578703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45957.711150578703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45957.711150578703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45957.711150578703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45957.711150578703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45957.711150578703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45957.711150578703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45957.711150578703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45957.711150578703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45957.711150578703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45957.711150578703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45957.711150578703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45957.711150578703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45957.711150578703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45957.711150578703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45957.711150578703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45957.711150578703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45957.711150578703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45957.711150578703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45957.711150578703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45957.711150578703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45957.711150578703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45957.711150578703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45957.711150578703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45957.711150578703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45957.711150578703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45957.711150578703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45957.711150578703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45957.711150578703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45957.711150578703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45957.711150578703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45957.711150578703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45957.711150578703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45957.711150578703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45957.711150578703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45957.711150578703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45957.711150578703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45957.711150578703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45957.711150578703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45957.711150578703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45957.711150578703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45957.711150578703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45957.711150578703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45957.711150578703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45957.711150578703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45957.711150578703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45957.711150578703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45957.711150578703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45957.711150578703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45957.711150578703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45957.711150578703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45957.711150578703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45957.711150578703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45957.711150578703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45957.711150578703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45957.711150578703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45957.711150578703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45957.711150578703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45957.711150578703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45957.711150578703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45957.711150578703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45957.711150578703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45957.711150578703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45957.711150578703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45957.711150578703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45957.711150578703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45957.711150578703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45957.711150578703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45957.711150578703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45957.711150578703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45957.711150578703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45957.711150578703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45957.711150578703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45957.711150578703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45957.711150578703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45957.711150578703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45957.711150578703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45957.711150578703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45957.711150578703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45957.711150578703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45957.711150578703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45957.711150578703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45957.711150578703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45957.711150578703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45957.711150578703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45957.711150578703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45957.711150578703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45957.711150578703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45957.711150578703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45957.711150578703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45957.711150578703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45957.711150578703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45957.711150578703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45957.711150578703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45957.711150578703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45957.711150578703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45957.711150578703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45957.711150578703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45957.711150578703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45957.711150578703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45957.711150578703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45957.711150578703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45957.711150578703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45957.711150578703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45957.711150578703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45957.711150578703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45957.711150578703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45957.711150578703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45957.711150578703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45957.711150578703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45957.711150578703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45957.711150578703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45957.711150578703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45957.711150578703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45957.711150578703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45957.711150578703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45957.711150578703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45957.711150578703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45957.711150578703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45957.711150578703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45957.711150578703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45957.711150578703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45957.711150578703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45957.711150578703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45957.711150578703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45957.711150578703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45957.711150578703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45957.711150578703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45957.711150578703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45957.711150578703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45957.711150578703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45957.711150578703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45957.711150578703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45957.711150578703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45957.711150578703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45957.711150578703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45957.711150578703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45957.711150578703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45957.711150578703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45957.711150578703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45957.711150578703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45957.711150578703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45957.711150578703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45957.711150578703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45957.711150578703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45957.711150578703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45957.711150578703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45957.711150578703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45957.711150578703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45957.711150578703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45957.711150578703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45957.711150578703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45957.711150578703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45957.711150578703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45957.711150578703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45957.711150578703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45957.711150578703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45957.711150578703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45957.711150578703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45957.711150578703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45957.711150578703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45957.711150578703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45957.711150578703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45957.711150578703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45957.711150578703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45957.711150578703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45957.711150578703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45957.711150578703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45957.711150578703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45957.711150578703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45957.711150578703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45957.711150578703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45957.711150578703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45957.711150578703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45957.711150578703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45957.711150578703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45957.711150578703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45957.711150578703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45957.711150578703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45957.711150578703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45957.711150578703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45957.711150578703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45957.711150578703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45957.711150578703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45957.711150578703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45957.711150578703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45957.711150578703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45957.711150578703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45957.711150578703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45957.711150578703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45957.711150578703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45957.711150578703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45957.711150578703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45957.711150578703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45957.711150578703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45957.711150578703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45957.711150578703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45957.711150578703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45957.711150578703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45957.711150578703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45957.711150578703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45957.711150578703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45957.711150578703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45957.711150578703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45957.711150578703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45957.711150578703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45957.711150578703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45957.711150578703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45957.711150578703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45957.711150578703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45957.711150578703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45957.711150578703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45957.711150578703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45957.711150578703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45957.711150578703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45957.711150578703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45957.711150578703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45957.711150578703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45957.711150578703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45957.711150578703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45957.711150578703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45957.711150578703</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abSelected="1"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254.2304327546226</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94" t="s">
        <v>36302</v>
      </c>
      <c r="E3" s="98" t="s">
        <v>38998</v>
      </c>
      <c r="F3" s="123">
        <v>45957.70103009259</v>
      </c>
      <c r="G3" s="124">
        <f ca="1">IFERROR(NOW()-F3,"")</f>
        <v>1.0120254628418479E-2</v>
      </c>
      <c r="H3" s="123">
        <v>45957.684548611112</v>
      </c>
      <c r="I3" s="119" t="str">
        <f>IFERROR(VLOOKUP(D3,DB!A:F,6,0),"")</f>
        <v>Generator-SG</v>
      </c>
      <c r="J3" s="119" t="str">
        <f>IFERROR(VLOOKUP(D3,DB!A:G,7,0),"")</f>
        <v>Weak</v>
      </c>
      <c r="K3" s="125" t="s">
        <v>39087</v>
      </c>
      <c r="L3" s="121" t="str">
        <f>IFERROR(VLOOKUP(D3,DB!A:I,9,0),"")</f>
        <v>Latis</v>
      </c>
    </row>
    <row r="4" spans="1:16" ht="15" customHeight="1">
      <c r="A4" s="119"/>
      <c r="B4" s="119" t="str">
        <f>IFERROR(VLOOKUP(D4,DB!A:K,11,0),"")</f>
        <v/>
      </c>
      <c r="C4" s="120"/>
      <c r="D4" s="94"/>
      <c r="E4" s="98"/>
      <c r="F4" s="123"/>
      <c r="G4" s="124">
        <f ca="1">IFERROR(NOW()-F4,"")</f>
        <v>45957.711150347219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45957.711150347219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45957.711150347219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45957.711150347219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45957.711150347219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45957.711150347219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45957.711150347219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45957.711150347219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45957.711150347219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45957.711150347219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45957.711150347219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45957.711150347219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45957.711150347219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45957.711150347219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45957.711150347219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45957.711150347219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45957.711150347219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45957.711150347219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45957.711150347219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45957.711150347219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45957.711150347219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45957.711150347219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45957.711150347219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45957.711150347219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45957.711150347219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45957.711150347219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45957.711150347219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45957.711150347219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45957.711150347219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45957.711150347219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45957.711150347219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45957.711150347219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45957.711150347219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45957.711150347219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45957.711150347219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45957.711150347219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45957.711150347219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45957.711150347219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45957.711150347219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45957.711150347219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45957.711150347219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45957.711150347219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45957.711150347219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45957.711150347219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45957.711150347219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45957.711150347219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45957.711150347219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45957.711150347219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45957.711150347219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45957.711150347219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45957.711150347219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45957.711150347219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45957.711150347219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45957.711150347219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45957.711150347219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45957.711150347219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45957.711150347219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45957.711150347219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45957.711150347219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45957.711150347219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45957.711150347219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45957.711150347219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45957.711150347219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45957.711150347219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45957.711150347219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45957.711150347219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45957.711150347219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45957.711150347219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45957.711150347219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45957.711150347219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45957.711150347219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45957.711150347219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45957.711150347219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45957.711150347219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45957.711150347219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45957.711150347219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45957.711150347219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45957.711150347219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45957.711150347219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45957.711150347219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45957.711150347219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45957.711150347219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45957.711150347219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45957.711150347219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45957.711150347219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45957.711150347219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45957.711150347219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45957.711150347219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45957.711150347219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45957.711150347219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45957.711150347219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45957.711150347219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45957.711150347219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45957.711150347219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45957.711150347219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45957.711150347219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45957.711150347219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45957.711150347219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45957.711150347219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45957.711150347219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45957.711150347219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45957.711150347219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45957.711150347219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45957.711150347219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45957.711150347219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45957.711150347219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45957.711150347219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45957.711150347219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45957.711150347219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45957.711150347219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45957.711150347219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45957.711150347219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45957.711150347219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45957.711150347219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45957.711150347219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45957.711150347219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45957.711150347219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45957.711150347219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45957.711150347219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45957.711150347219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45957.711150347219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45957.711150347219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45957.711150347219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45957.711150347219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45957.711150347219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45957.711150347219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45957.711150347219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45957.711150347219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45957.711150347219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45957.711150347219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45957.711150347219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45957.711150347219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45957.711150347219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45957.711150347219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45957.711150347219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45957.711150347219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45957.711150347219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45957.711150347219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45957.711150347219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45957.711150347219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45957.711150347219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45957.711150347219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45957.711150347219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45957.711150347219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45957.711150347219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45957.711150347219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45957.711150347219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45957.711150347219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45957.711150347219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45957.711150347219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45957.711150347219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45957.711150347219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45957.711150347219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45957.711150347219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45957.711150347219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45957.711150347219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45957.711150347219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45957.711150347219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45957.711150347219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45957.711150347219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45957.711150347219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45957.711150347219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45957.711150347219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45957.711150347219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45957.711150347219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45957.711150347219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45957.711150347219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45957.711150347219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45957.711150347219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45957.711150347219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45957.711150347219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45957.711150347219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45957.711150578703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45957.711150578703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45957.711150578703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45957.711150578703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45957.711150578703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45957.711150578703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45957.711150578703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45957.711150578703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45957.711150578703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45957.711150578703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45957.711150578703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45957.711150578703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45957.711150578703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45957.711150578703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45957.711150578703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45957.711150578703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45957.711150578703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45957.711150578703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45957.711150578703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45957.711150578703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45957.711150578703</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45957.711150578703</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65.879090162030479</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31.522273032402154</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9.0500392361063859</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45957.711150347219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45957.711150347219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45957.711150347219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45957.711150347219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45957.711150347219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45957.711150347219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45957.711150347219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45957.711150347219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45957.711150347219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45957.711150347219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45957.711150347219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45957.711150347219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45957.711150347219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45957.711150347219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45957.711150347219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45957.711150347219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45957.711150347219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45957.711150347219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45957.711150347219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45957.711150347219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45957.711150347219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45957.711150347219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45957.711150347219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45957.711150347219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45957.711150347219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45957.711150347219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45957.711150347219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45957.711150347219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45957.711150347219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45957.711150347219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45957.711150347219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45957.711150347219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45957.711150347219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45957.711150347219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45957.711150347219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45957.711150347219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45957.711150347219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45957.711150347219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45957.711150347219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45957.711150347219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45957.711150347219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45957.711150347219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45957.711150347219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45957.711150347219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45957.711150347219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45957.711150347219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45957.711150347219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45957.711150347219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45957.711150347219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45957.711150347219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45957.711150347219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45957.711150347219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45957.711150347219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45957.711150347219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45957.711150347219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45957.711150347219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45957.711150347219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45957.711150347219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45957.711150347219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45957.711150347219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45957.711150347219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45957.711150347219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45957.711150347219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45957.711150347219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45957.711150347219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45957.711150347219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45957.711150347219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45957.711150347219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45957.711150347219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45957.711150347219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45957.711150347219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45957.711150347219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45957.711150347219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45957.711150347219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45957.711150347219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45957.711150347219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45957.711150347219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45957.711150347219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45957.711150347219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45957.711150347219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45957.711150347219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45957.711150347219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45957.711150347219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45957.711150347219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45957.711150347219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45957.711150347219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45957.711150347219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45957.711150347219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45957.711150347219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45957.711150347219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45957.711150347219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45957.711150347219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45957.711150347219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45957.711150347219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45957.711150347219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45957.711150347219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45957.711150347219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45957.711150347219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45957.711150347219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45957.711150347219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45957.711150347219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45957.711150347219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45957.711150347219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45957.711150347219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45957.711150347219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45957.711150347219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45957.711150347219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45957.711150347219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45957.711150347219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45957.711150347219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45957.711150347219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45957.711150347219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45957.711150347219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45957.711150347219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45957.711150347219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45957.711150347219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45957.711150347219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45957.711150347219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45957.711150347219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45957.711150347219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45957.711150347219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45957.711150347219</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45957.711150347219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45957.711150347219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45957.711150347219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45957.711150347219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45957.711150347219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45957.711150347219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45957.711150347219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45957.711150347219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45957.711150347219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45957.711150347219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45957.711150347219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45957.711150347219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45957.711150347219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45957.711150347219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45957.711150347219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45957.711150347219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45957.711150347219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45957.711150347219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45957.711150347219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45957.711150347219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45957.711150347219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45957.711150347219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45957.711150347219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45957.711150347219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45957.711150347219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45957.711150347219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45957.711150347219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45957.711150347219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45957.711150347219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45957.711150347219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45957.711150347219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45957.711150347219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45957.711150347219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45957.711150347219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45957.711150347219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45957.711150347219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45957.711150347219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45957.711150347219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45957.711150347219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45957.711150347219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45957.711150347219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45957.711150347219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45957.711150347219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45957.711150347219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45957.711150347219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45957.711150347219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45957.711150347219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45957.711150347219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45957.711150347219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45957.711150347219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45957.711150347219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45957.711150347219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45957.711150347219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45957.711150347219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45957.711150347219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45957.711150347219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45957.711150347219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45957.711150347219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45957.711150347219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45957.711150347219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45957.711150347219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45957.711150347219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45957.711150347219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45957.711150347219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45957.711150347219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45957.711150347219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45957.711150347219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45957.711150347219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45957.711150347219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45957.711150347219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45957.711150347219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45957.711150347219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45957.711150347219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45957.711150347219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45957.711150347219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45957.711150347219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45957.711150347219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45957.711150347219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45957.711150347219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45957.711150347219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45957.711150347219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45957.711150347219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45957.711150347219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45957.711150347219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45957.711150347219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45957.711150347219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45957.711150347219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45957.711150347219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45957.711150347219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45957.711150347219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45957.711150347219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45957.711150347219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45957.711150347219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45957.711150347219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45957.711150347219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45957.711150347219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45957.711150347219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45957.711150347219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45957.711150347219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45957.711150347219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45957.711150347219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45957.711150347219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45957.711150347219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45957.711150347219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45957.711150347219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45957.711150347219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45957.711150347219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45957.711150347219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45957.711150347219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45957.711150347219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45957.711150347219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45957.711150347219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45957.711150347219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45957.711150347219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45957.711150347219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45957.711150347219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45957.711150347219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45957.711150347219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45957.711150347219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45957.711150347219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45957.711150347219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45957.711150347219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45957.711150347219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45957.711150347219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45957.711150347219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45957.711150347219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45957.711150347219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45957.711150347219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45957.711150347219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45957.711150347219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45957.711150347219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45957.711150347219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45957.711150347219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45957.711150347219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45957.711150347219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45957.711150347219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45957.711150347219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45957.711150347219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45957.711150347219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45957.711150347219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45957.711150347219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45957.711150347219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45957.711150347219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45957.711150347219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45957.711150347219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45957.711150347219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45957.711150347219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45957.711150347219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45957.711150347219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45957.711150347219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45957.711150347219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45957.711150347219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45957.711150347219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45957.711150347219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45957.711150347219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45957.711150347219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45957.711150347219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45957.711150347219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45957.711150347219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45957.711150347219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45957.711150347219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45957.711150347219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45957.711150347219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45957.711150347219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45957.711150347219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45957.711150347219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45957.711150347219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45957.711150347219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45957.711150347219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45957.711150347219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45957.711150347219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45957.711150347219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45957.711150347219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45957.711150347219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45957.711150347219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45957.711150347219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45957.711150347219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45957.711150347219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45957.711150347219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45957.711150347219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45957.711150347219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45957.711150347219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45957.711150347219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45957.711150347219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45957.711150347219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45957.711150347219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45957.711150347219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45957.711150347219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45957.711150347219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45957.711150347219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45957.711150347219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45957.711150347219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45957.711150347219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45957.711150347219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45957.711150347219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45957.711150347219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45957.711150347219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45957.711150347219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45957.711150347219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45957.711150347219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45957.711150347219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45957.711150347219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45957.711150347219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45957.711150347219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45957.711150347219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45957.711150347219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45957.711150347219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45957.711150347219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45957.711150347219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45957.711150347219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45957.711150347219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45957.711150347219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45957.711150347219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45957.711150347219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45957.711150347219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45957.711150347219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45957.711150347219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45957.711150347219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45957.711150347219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45957.711150347219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45957.711150347219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45957.711150347219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45957.711150347219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45957.711150347219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45957.711150347219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45957.711150347219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45957.711150347219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45957.711150347219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45957.711150347219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45957.711150347219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45957.711150347219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45957.711150347219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45957.711150347219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45957.711150347219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45957.711150347219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45957.711150347219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45957.711150347219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45957.711150347219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45957.711150347219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45957.711150347219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45957.711150347219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45957.711150347219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45957.711150347219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45957.711150347219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45957.711150347219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45957.711150347219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45957.711150347219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45957.711150347219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45957.711150347219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45957.711150347219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45957.711150347219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45957.711150347219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45957.711150347219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45957.711150347219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45957.711150347219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45957.711150347219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45957.711150347219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45957.711150347219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45957.711150347219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45957.711150347219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45957.711150347219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45957.711150347219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45957.711150347219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45957.711150347219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45957.711150347219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45957.711150347219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45957.711150347219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45957.711150347219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45957.711150347219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45957.711150347219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45957.711150347219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45957.711150347219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45957.711150347219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45957.711150347219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45957.711150347219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45957.711150347219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45957.711150347219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45957.711150347219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45957.711150347219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45957.711150347219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45957.711150347219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45957.711150347219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45957.711150347219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45957.711150347219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45957.711150347219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45957.711150347219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45957.711150347219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45957.711150347219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45957.711150347219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45957.711150347219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45957.711150347219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45957.711150347219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45957.711150347219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45957.711150347219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45957.711150347219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45957.711150347219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45957.711150347219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45957.711150347219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45957.711150347219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45957.711150347219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45957.711150347219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45957.711150347219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45957.711150347219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45957.711150347219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45957.711150347219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45957.711150347219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45957.711150347219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45957.711150347219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45957.711150347219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45957.711150347219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45957.711150347219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45957.711150347219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45957.711150347219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45957.711150347219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45957.711150347219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45957.711150347219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45957.711150347219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45957.711150347219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45957.711150347219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45957.711150347219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45957.711150347219</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4"/>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45957.711150347219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45957.711150347219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45957.711150347219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45957.711150347219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45957.711150347219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45957.711150347219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45957.711150347219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45957.711150347219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45957.711150347219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45957.711150347219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45957.711150347219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45957.711150347219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45957.711150347219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45957.711150347219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45957.711150347219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45957.711150347219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45957.711150347219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45957.711150347219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45957.711150347219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45957.711150347219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45957.711150347219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45957.711150347219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45957.711150347219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45957.711150347219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45957.711150347219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45957.711150347219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45957.711150347219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45957.711150347219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45957.711150347219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45957.711150347219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45957.711150347219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45957.711150347219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45957.711150347219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45957.711150347219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45957.711150347219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45957.711150347219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45957.711150347219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45957.711150347219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45957.711150347219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45957.711150347219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45957.711150347219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45957.711150347219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45957.711150347219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45957.711150347219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45957.711150347219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45957.711150347219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45957.711150347219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45957.711150347219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45957.711150347219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45957.711150347219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45957.711150347219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45957.711150347219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45957.711150347219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45957.711150347219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45957.711150347219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45957.711150347219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45957.711150347219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45957.711150347219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45957.711150347219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45957.711150347219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45957.711150347219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45957.711150347219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45957.711150347219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45957.711150347219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45957.711150347219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45957.711150347219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45957.711150347219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45957.711150347219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45957.711150347219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45957.711150347219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45957.711150347219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45957.711150347219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45957.711150347219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45957.711150347219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45957.711150347219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45957.711150347219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45957.711150347219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45957.711150347219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45957.711150347219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45957.711150347219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45957.711150347219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45957.711150347219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45957.711150347219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45957.711150347219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45957.711150347219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45957.711150347219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45957.711150347219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45957.711150347219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45957.711150347219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45957.711150347219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45957.711150347219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45957.711150347219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45957.711150347219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45957.711150347219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45957.711150347219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45957.711150347219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45957.711150347219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45957.711150347219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45957.711150347219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45957.711150347219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45957.711150347219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45957.711150347219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45957.711150347219</v>
      </c>
      <c r="H104" s="107"/>
      <c r="I104" s="103" t="str">
        <f>IFERROR(VLOOKUP(D104,DB!A:F,6,0),"")</f>
        <v/>
      </c>
      <c r="J104" s="102" t="str">
        <f>IFERROR(VLOOKUP(D104,DB!A:G,7,0),"")</f>
        <v/>
      </c>
      <c r="K104" s="108"/>
      <c r="L104" s="109" t="str">
        <f>IFERROR(VLOOKUP(D104,DB!A:I,9,0),"")</f>
        <v/>
      </c>
    </row>
  </sheetData>
  <dataValidations count="2">
    <dataValidation allowBlank="1" showInputMessage="1" showErrorMessage="1" sqref="E1" xr:uid="{380493DB-286A-4683-AF55-C78F04945A49}"/>
    <dataValidation type="list" allowBlank="1" showInputMessage="1" showErrorMessage="1" sqref="E2:E10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2025-10-27T14:06:03Z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