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00" documentId="120_S{2AC9BD13-BADA-5192-A53E-5A8FF88502F6}" xr6:coauthVersionLast="47" xr6:coauthVersionMax="47" xr10:uidLastSave="{AEE75592-1753-4C1E-BE41-3CCED930DC9C}"/>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<sst xmlns="http://schemas.openxmlformats.org/spreadsheetml/2006/main" count="180280" uniqueCount="39125">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</sst>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304.34302453704004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0.88833703703858191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2.0605555560905486E-2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45967.291450462966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45967.291450462966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45967.291450462966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45967.291450462966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45967.291450462966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45967.291450462966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45967.291450462966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45967.291450462966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45967.291450462966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45967.291450462966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45967.291450462966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45967.291450462966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45967.291450462966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45967.291450462966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45967.291450462966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45967.291450462966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45967.291450462966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45967.291450462966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45967.291450462966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45967.291450462966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45967.291450462966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45967.291450462966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45967.291450462966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45967.291450462966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45967.291450462966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45967.291450462966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45967.291450462966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45967.291450462966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45967.291450462966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45967.291450462966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45967.291450462966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45967.291450462966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45967.291450462966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45967.291450462966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45967.291450462966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45967.291450462966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45967.291450462966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45967.291450462966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45967.291450462966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45967.291450462966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45967.291450462966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45967.291450462966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45967.291450462966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45967.291450462966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45967.291450462966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45967.291450462966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45967.291450462966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45967.291450462966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45967.291450462966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45967.291450462966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45967.291450462966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45967.291450462966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45967.291450462966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45967.291450462966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45967.291450462966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45967.291450462966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45967.291450462966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45967.291450462966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45967.291450462966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45967.291450462966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45967.291450462966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45967.291450462966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45967.291450462966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45967.291450462966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45967.291450462966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45967.291450462966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45967.291450462966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45967.291450462966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45967.291450462966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45967.291450462966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45967.291450462966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45967.291450462966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45967.291450462966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45967.291450462966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45967.291450462966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45967.291450462966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45967.291450462966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45967.291450462966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45967.291450462966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45967.291450462966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45967.291450462966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45967.291450462966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45967.291450462966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45967.291450462966</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45967.291450462966</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142.2916125000047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3.0756018524698447E-2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45967.291450462966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45967.291450462966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45967.291450462966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45967.291450462966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45967.291450462966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45967.291450462966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45967.291450462966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45967.291450462966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45967.291450462966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45967.291450462966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45967.291450462966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45967.291450462966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45967.291450462966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45967.291450462966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45967.291450462966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45967.291450462966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45967.291450462966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45967.291450462966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45967.291450462966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45967.291450462966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45967.291450462966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45967.291450462966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45967.291450462966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45967.291450462966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45967.291450462966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45967.291450462966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45967.291450462966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45967.291450462966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45967.291450462966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45967.291450462966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45967.291450462966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45967.291450462966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45967.291450462966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45967.291450462966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45967.291450462966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45967.291450462966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45967.291450462966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45967.291450462966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45967.291450462966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45967.291450462966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45967.291450462966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45967.291450462966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45967.291450462966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45967.291450462966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45967.291450462966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45967.291450462966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45967.291450462966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45967.291450462966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45967.291450462966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45967.291450462966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45967.291450462966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45967.291450462966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45967.291450462966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45967.291450462966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45967.291450462966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45967.291450462966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45967.291450462966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45967.291450462966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45967.291450462966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45967.291450462966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45967.291450462966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45967.291450462966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45967.291450462966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45967.291450462966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45967.291450462966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45967.291450462966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45967.291450462966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45967.291450462966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45967.291450462966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45967.291450462966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45967.291450462966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45967.291450462966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45967.291450462966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45967.291450462966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45967.291450462966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45967.291450462966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45967.291450462966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45967.291450462966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45967.291450462966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45967.291450462966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45967.291450462966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45967.291450462966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45967.291450462966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45967.291450462966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45967.291450462966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45967.291450462966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45967.291450462966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45967.291450462966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45967.291450462966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45967.291450462966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45967.291450462966</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1325</v>
      </c>
      <c r="E2" s="18"/>
      <c r="F2" s="20"/>
      <c r="G2" s="21">
        <f t="shared" ref="G2:G25" ca="1" si="0">IFERROR(NOW()-F2,"-")</f>
        <v>45967.291450462966</v>
      </c>
      <c r="H2" s="22"/>
      <c r="I2" s="19" t="str">
        <f>IFERROR(VLOOKUP(D2,DB!A:F,6,0),"")</f>
        <v>Generator-DG</v>
      </c>
      <c r="J2" s="18" t="str">
        <f>IFERROR(VLOOKUP(D2,DB!A:G,7,0),"")</f>
        <v>Vandalized</v>
      </c>
      <c r="K2" s="45"/>
      <c r="L2" s="23" t="str">
        <f>IFERROR(VLOOKUP(D2,DB!A:I,9,0),"")</f>
        <v>Zain</v>
      </c>
    </row>
    <row r="3" spans="1:13" ht="15" customHeight="1">
      <c r="A3" s="19"/>
      <c r="B3" s="61" t="str">
        <f>IFERROR(VLOOKUP(D3,DB!A:K,11,0),"")</f>
        <v/>
      </c>
      <c r="C3" s="18"/>
      <c r="D3" s="18"/>
      <c r="E3" s="18"/>
      <c r="F3" s="20"/>
      <c r="G3" s="21">
        <f t="shared" ca="1" si="0"/>
        <v>45967.291450462966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45967.291450462966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45967.291450462966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45967.291450462966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45967.291450462966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45967.291450462966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45967.291450462966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45967.291450462966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45967.291450462966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45967.291450462966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45967.291450462966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45967.291450462966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45967.291450462966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45967.291450462966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45967.291450462966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45967.291450462966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45967.291450462966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45967.291450462966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45967.291450462966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45967.291450462966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45967.291450462966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45967.291450462966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45967.291450462966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45967.291450462966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45967.291450462966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45967.291450462966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45967.291450462966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45967.291450462966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45967.291450462966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45967.291450462966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45967.291450462966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45967.291450462966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45967.291450462966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45967.291450462966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45967.291450462966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45967.291450462966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45967.291450462966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45967.291450462966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45967.291450462966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45967.291450462966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45967.291450462966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45967.291450462966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45967.291450462966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45967.291450462966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45967.291450462966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45967.291450462966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45967.291450462966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45967.291450462966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45967.291450462966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45967.291450462966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45967.291450462966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45967.291450462966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45967.291450462966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45967.291450462966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45967.291450462966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45967.291450462966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45967.291450462966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45967.291450462966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45967.291450462966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45967.291450462966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45967.291450462966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45967.291450462966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45967.291450462966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45967.291450462966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45967.291450462966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45967.291450462966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45967.291450462966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45967.291450462966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45967.291450462966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45967.291450462966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45967.291450462966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45967.291450462966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45967.291450462966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45967.291450462966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45967.291450462966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45967.291450462966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45967.291450462966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45967.291450462966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45967.291450462966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45967.291450462966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45967.291450462966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45967.291450462966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45967.291450462966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45967.291450462966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45967.291450462966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45967.291450462966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45967.291450462966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45967.291450462966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45967.291450462966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45967.291450462966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45967.291450462966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45967.291450462966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45967.291450462966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45967.291450462966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45967.291450462966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45967.291450462966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45967.291450462966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45967.291450462966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45967.291450462966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45967.291450462966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45967.291450462966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45967.291450462966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45967.291450462966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45967.291450462966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45967.291450462966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45967.291450462966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45967.291450462966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45967.291450462966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45967.291450462966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45967.291450462966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45967.291450462966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45967.291450462966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45967.291450462966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45967.291450462966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45967.291450462966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45967.291450462966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45967.291450462966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45967.291450462966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45967.291450462966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45967.291450462966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45967.291450462966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45967.291450462966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45967.291450462966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45967.291450462966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45967.291450462966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45967.291450462966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45967.291450462966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45967.291450462966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45967.291450462966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45967.291450462966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45967.291450462966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45967.291450462966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45967.291450462966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45967.291450462966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45967.291450462966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45967.291450462966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45967.291450462966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45967.291450462966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45967.291450462966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45967.291450462966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45967.291450462966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45967.291450462966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45967.291450462966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45967.291450462966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45967.291450462966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45967.291450462966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45967.291450462966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45967.291450462966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45967.291450462966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45967.291450462966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45967.291450462966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45967.291450462966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45967.291450462966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45967.291450462966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45967.291450462966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45967.291450462966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45967.291450462966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45967.291450462966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45967.291450462966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45967.291450462966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45967.291450462966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45967.291450462966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45967.291450462966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45967.291450462966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45967.291450462966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45967.291450462966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45967.291450462966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45967.291450462966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45967.291450462966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45967.291450462966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45967.291450462966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45967.291450462966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45967.291450462966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45967.291450462966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45967.291450462966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45967.291450462966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45967.291450462966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45967.291450462966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45967.291450462966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45967.291450462966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45967.291450462966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45967.291450462966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45967.291450462966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45967.291450462966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45967.291450462966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45967.291450462966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45967.291450462966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45967.291450462966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45967.291450462966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45967.291450462966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45967.291450462966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45967.291450462966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45967.291450462966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45967.291450462966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45967.291450462966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45967.291450462966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45967.291450462966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45967.291450462966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45967.291450462966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45967.291450462966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45967.291450462966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45967.291450462966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45967.291450462966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45967.291450462966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45967.291450462966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45967.291450462966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45967.291450462966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45967.291450462966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45967.291450462966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45967.291450462966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45967.291450462966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45967.291450462966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45967.291450462966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45967.291450462966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45967.291450462966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45967.291450462966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45967.291450462966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45967.291450462966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45967.291450462966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45967.291450462966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45967.291450462966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45967.291450462966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45967.291450462966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45967.291450462966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45967.291450462966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45967.291450462966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45967.291450462966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45967.291450462966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45967.291450462966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45967.291450462966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45967.291450462966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45967.291450462966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45967.291450462966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45967.291450462966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45967.291450462966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45967.291450462966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45967.291450462966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45967.291450462966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45967.291450462966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45967.291450462966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45967.291450462966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45967.291450462966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45967.291450462966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45967.291450462966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45967.291450462966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45967.291450462966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45967.291450462966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45967.291450462966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45967.291450462966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45967.291450462966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45967.291450462966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45967.291450462966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45967.291450462966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45967.291450462966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45967.291450462966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45967.291450462966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45967.291450462966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45967.291450462966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45967.291450462966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45967.291450462966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45967.291450462966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45967.291450462966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45967.291450462966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45967.291450462966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45967.291450462966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45967.291450462966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45967.291450462966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45967.291450462966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45967.291450462966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45967.291450462966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45967.291450462966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45967.291450462966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45967.291450462966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45967.291450462966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45967.291450462966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45967.291450462966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45967.291450462966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45967.291450462966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45967.291450462966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45967.291450462966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45967.291450462966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45967.291450462966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45967.291450462966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45967.291450462966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45967.291450462966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45967.291450462966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45967.291450462966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45967.291450462966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45967.291450462966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45967.291450462966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45967.291450462966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45967.291450462966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45967.291450462966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45967.291450462966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45967.291450462966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45967.291450462966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45967.291450462966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45967.291450462966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45967.291450462966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45967.291450462966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45967.291450462966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45967.291450462966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45967.291450462966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45967.291450462966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45967.291450462966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45967.291450462966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45967.291450462966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45967.291450462966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45967.291450462966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45967.291450462966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45967.291450462966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45967.291450462966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45967.291450462966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45967.291450462966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45967.291450462966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45967.291450462966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45967.291450462966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45967.291450462966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45967.291450462966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45967.291450462966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45967.291450462966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45967.291450462966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45967.291450462966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45967.291450462966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45967.291450462966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45967.291450462966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45967.291450462966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45967.291450462966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45967.291450462966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45967.291450462966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45967.291450462966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45967.291450462966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45967.291450462966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45967.291450462966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45967.291450462966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45967.291450462966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45967.291450462966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45967.291450462966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45967.291450462966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45967.291450462966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45967.291450462966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45967.291450462966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45967.291450462966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45967.291450462966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45967.291450462966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45967.291450462966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45967.291450462966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45967.291450462966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45967.291450462966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45967.291450462966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45967.291450462966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45967.291450462966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45967.291450462966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45967.291450462966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45967.291450462966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45967.291450462966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45967.291450462966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45967.291450462966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45967.291450462966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45967.291450462966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45967.291450462966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45967.291450462966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45967.291450462966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45967.291450462966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45967.291450462966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45967.291450462966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45967.291450462966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45967.291450462966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45967.291450462966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45967.291450462966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45967.291450462966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45967.291450462966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45967.291450462966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45967.291450462966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45967.291450462966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45967.291450462966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45967.291450462966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45967.291450462966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45967.291450462966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45967.291450462966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45967.291450462966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45967.291450462966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45967.291450462966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45967.291450462966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45967.291450462966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45967.291450462966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45967.291450462966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45967.291450462966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45967.291450462966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45967.291450462966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45967.291450462966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45967.291450462966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45967.291450462966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45967.291450462966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45967.291450462966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45967.291450462966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45967.291450462966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45967.291450462966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45967.291450462966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45967.291450462966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45967.291450462966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45967.291450462966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45967.291450462966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45967.291450462966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45967.291450462966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45967.291450462966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45967.291450462966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45967.291450462966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45967.291450462966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45967.291450462966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45967.291450462966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45967.291450462966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45967.291450462966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45967.291450462966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45967.291450462966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45967.291450462966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45967.291450462966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45967.291450462966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45967.291450462966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45967.291450462966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45967.291450462966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45967.291450462966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45967.291450462966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45967.291450462966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45967.291450462966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45967.291450462966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45967.291450462966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45967.291450462966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45967.291450462966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45967.291450462966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45967.291450462966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45967.291450462966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45967.291450462966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45967.291450462966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45967.291450462966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45967.291450462966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45967.291450462966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45967.291450462966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45967.291450462966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45967.291450462966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45967.291450462966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45967.291450462966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45967.291450462966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45967.291450462966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45967.291450462966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45967.291450462966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45967.291450462966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45967.291450462966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45967.291450462966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45967.291450462966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45967.291450462966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45967.291450462966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45967.291450462966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45967.291450462966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45967.291450462966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45967.291450462966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45967.291450462966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45967.291450462966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45967.291450462966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45967.291450462966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45967.291450462966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45967.291450462966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45967.291450462966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45967.291450462966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45967.291450462966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45967.291450462966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45967.291450462966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45967.291450462966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45967.291450462966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45967.291450462966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45967.291450462966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45967.291450462966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45967.291450462966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45967.291450462966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45967.291450462966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45967.291450462966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45967.291450462966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45967.291450462966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45967.291450462966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45967.291450462966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45967.291450462966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45967.291450462966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45967.291450462966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45967.291450462966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45967.291450462966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45967.291450462966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45967.291450462966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45967.291450462966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45967.291450462966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45967.291450462966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45967.291450462966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45967.291450462966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45967.291450462966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45967.291450462966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45967.291450462966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45967.291450462966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45967.291450462966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45967.291450462966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45967.291450462966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45967.291450462966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45967.291450462966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45967.291450462966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45967.291450462966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45967.291450462966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45967.291450462966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45967.291450462966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45967.291450462966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45967.291450462966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45967.291450462966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45967.291450462966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45967.291450462966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45967.291450462966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45967.291450462966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45967.291450462966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45967.291450462966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45967.291450462966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45967.291450462966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45967.291450462966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45967.291450462966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45967.291450462966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45967.291450462966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45967.291450462966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45967.291450462966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45967.291450462966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45967.291450462966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45967.291450462966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45967.291450462966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45967.291450462966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45967.291450462966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45967.291450462966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45967.291450462966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45967.291450462966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45967.291450462966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45967.291450462966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45967.291450462966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45967.291450462966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45967.291450462966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45967.291450462966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45967.291450462966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45967.291450462966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45967.291450462966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45967.291450462966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45967.291450462966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45967.291450462966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45967.291450462966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45967.291450462966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45967.291450462966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45967.291450462966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45967.291450462966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45967.291450462966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45967.291450462966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45967.291450462966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45967.291450462966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45967.291450462966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45967.291450462966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45967.291450462966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45967.291450462966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45967.291450462966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45967.291450462966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45967.291450462966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45967.291450462966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45967.291450462966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45967.291450462966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45967.291450462966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45967.291450462966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45967.291450462966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45967.291450462966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45967.291450462966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45967.291450462966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45967.291450462966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45967.291450462966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45967.291450462966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45967.291450462966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45967.291450462966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45967.291450462966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45967.291450462966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45967.291450462966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45967.291450462966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45967.291450462966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45967.291450462966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45967.291450462966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45967.291450462966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45967.291450462966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45967.291450462966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45967.291450462966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45967.291450462966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45967.291450462966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45967.291450462966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45967.291450462966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45967.291450462966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45967.291450462966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45967.291450462966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45967.291450462966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45967.291450462966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45967.291450462966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45967.291450462966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45967.291450462966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45967.291450462966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45967.291450462966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45967.291450462966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45967.291450462966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45967.291450462966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45967.291450462966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45967.291450462966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45967.291450462966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45967.291450462966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45967.291450462966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45967.291450462966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45967.291450462966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45967.291450462966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45967.291450462966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45967.291450462966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45967.291450462966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45967.291450462966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45967.291450462966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45967.291450462966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45967.291450462966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45967.291450462966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45967.291450462966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45967.291450462966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45967.291450462966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45967.291450462966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45967.291450462966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45967.291450462966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45967.291450462966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45967.291450462966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45967.291450462966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45967.291450462966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45967.291450462966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45967.291450462966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45967.291450462966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45967.291450462966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45967.291450462966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45967.291450462966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45967.291450462966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45967.291450462966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45967.291450462966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45967.291450462966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45967.291450462966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45967.291450462966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45967.291450462966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45967.291450462966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45967.291450462966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45967.291450462966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45967.291450462966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45967.291450462966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45967.291450462966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45967.291450462966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45967.291450462966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45967.291450462966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45967.291450462966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45967.291450462966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45967.291450462966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45967.291450462966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45967.291450462966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45967.291450462966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45967.291450462966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45967.291450462966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45967.291450462966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45967.291450462966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45967.291450462966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45967.291450462966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45967.291450462966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45967.291450462966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45967.291450462966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45967.291450462966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45967.291450462966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45967.291450462966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45967.291450462966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45967.291450462966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45967.291450462966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45967.291450462966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45967.291450462966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45967.291450462966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45967.291450462966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45967.291450462966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45967.291450462966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45967.291450462966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45967.291450462966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45967.291450462966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45967.291450462966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45967.291450462966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45967.291450462966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45967.291450462966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45967.291450462966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45967.291450462966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45967.291450462966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45967.291450462966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45967.291450462966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45967.291450462966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45967.291450462966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45967.291450462966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45967.291450462966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45967.291450462966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45967.291450462966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45967.291450462966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45967.291450462966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45967.291450462966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45967.291450462966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45967.291450462966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45967.291450462966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45967.291450462966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45967.291450462966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45967.291450462966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45967.291450462966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45967.291450462966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45967.291450462966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45967.291450462966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45967.291450462966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45967.291450462966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45967.291450462966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45967.291450462966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45967.291450462966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45967.291450462966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45967.291450462966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45967.291450462966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45967.291450462966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45967.291450462966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45967.291450462966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45967.291450462966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45967.291450462966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45967.291450462966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45967.291450462966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45967.291450462966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45967.291450462966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45967.291450462966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45967.291450462966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45967.291450462966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45967.291450462966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45967.291450462966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45967.291450462966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45967.291450462966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45967.291450462966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45967.291450462966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45967.291450462966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45967.291450462966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45967.291450462966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45967.291450462966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45967.291450462966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45967.291450462966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45967.291450462966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45967.291450462966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45967.291450462966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45967.291450462966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45967.291450462966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45967.291450462966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45967.291450462966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45967.291450462966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45967.291450462966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45967.291450462966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45967.291450462966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45967.291450462966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45967.291450462966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45967.291450462966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45967.291450462966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45967.291450462966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45967.291450462966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45967.291450462966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45967.291450462966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45967.291450462966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45967.291450462966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45967.291450462966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45967.291450462966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45967.291450462966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45967.291450462966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45967.291450462966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45967.291450462966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45967.291450462966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45967.291450462966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45967.291450462966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45967.291450462966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45967.291450462966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45967.291450462966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45967.291450462966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45967.291450462966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45967.291450462966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45967.291450462966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45967.291450462966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45967.291450462966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45967.291450462966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45967.291450462966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45967.291450462966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45967.291450462966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45967.291450462966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45967.291450462966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45967.291450462966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45967.291450462966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45967.291450462966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45967.291450462966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45967.291450462966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45967.291450462966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45967.291450462966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45967.291450462966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45967.291450462966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45967.291450462966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45967.291450462966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45967.291450462966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45967.291450462966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45967.291450462966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45967.291450462966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45967.291450462966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45967.291450462966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45967.291450462966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45967.291450462966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45967.291450462966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45967.291450462966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45967.291450462966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45967.291450462966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45967.291450462966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45967.291450462966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45967.291450462966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45967.291450462966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45967.291450462966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45967.291450462966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45967.291450462966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45967.291450462966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45967.291450462966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45967.291450462966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45967.291450462966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45967.291450462966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45967.291450462966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45967.291450462966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45967.291450462966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45967.291450462966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45967.291450462966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45967.291450462966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45967.291450462966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45967.291450462966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45967.291450462966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45967.291450462966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45967.291450462966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45967.291450462966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45967.291450462966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45967.291450462966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45967.291450462966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45967.291450462966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45967.291450462966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45967.291450462966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45967.291450462966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45967.291450462966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45967.291450462966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45967.291450462966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45967.291450462966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45967.291450462966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45967.291450462966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45967.291450462966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45967.291450462966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45967.291450462966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45967.291450462966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45967.291450462966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45967.291450462966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45967.291450462966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45967.291450462966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45967.291450462966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45967.291450462966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45967.291450462966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45967.291450462966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45967.291450462966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45967.291450462966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45967.291450462966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45967.291450462966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45967.291450462966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45967.291450462966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45967.291450462966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45967.291450462966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45967.291450462966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45967.291450462966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45967.291450462966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45967.291450462966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45967.291450462966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45967.291450462966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45967.291450462966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45967.291450462966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45967.291450462966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45967.291450462966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45967.291450462966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45967.291450462966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45967.291450462966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45967.291450462966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45967.291450462966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45967.291450462966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45967.291450462966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45967.291450462966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45967.291450462966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45967.291450462966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45967.291450462966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45967.291450462966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45967.291450462966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45967.291450462966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45967.291450462966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45967.291450462966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45967.291450462966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45967.291450462966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45967.291450462966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45967.291450462966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45967.291450462966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45967.291450462966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45967.291450462966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45967.291450462966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45967.291450462966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45967.291450462966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45967.291450462966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45967.291450462966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45967.291450462966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45967.291450462966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45967.291450462966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45967.291450462966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45967.291450462966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45967.291450462966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45967.291450462966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45967.291450462966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45967.291450462966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45967.291450462966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45967.291450462966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45967.291450462966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45967.291450462966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45967.291450462966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45967.291450462966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45967.291450462966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45967.291450462966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45967.291450462966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45967.291450462966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45967.291450462966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45967.291450462966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45967.291450462966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45967.291450462966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45967.291450462966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45967.291450462966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45967.291450462966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45967.291450462966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45967.291450462966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45967.291450462966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45967.291450462966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45967.291450462966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45967.291450462966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45967.291450462966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45967.291450462966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45967.291450462966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45967.291450462966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45967.291450462966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45967.291450462966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45967.291450462966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45967.291450462966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45967.291450462966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45967.291450462966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45967.291450462966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45967.291450462966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45967.291450462966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45967.291450462966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45967.291450462966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45967.291450462966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45967.291450462966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45967.291450462966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45967.291450462966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45967.291450462966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45967.291450462966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45967.291450462966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45967.291450462966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45967.291450462966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45967.291450462966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45967.291450462966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45967.291450462966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45967.291450462966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45967.291450462966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45967.291450462966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45967.291450462966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45967.291450462966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45967.291450462966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45967.291450462966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45967.291450462966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45967.291450462966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45967.291450462966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45967.291450462966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45967.291450462966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45967.291450462966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45967.291450462966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45967.291450462966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45967.291450462966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45967.291450462966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45967.291450462966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45967.291450462966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45967.291450462966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45967.291450462966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45967.291450462966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45967.291450462966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45967.291450462966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45967.291450462966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45967.291450462966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45967.291450462966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45967.291450462966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45967.291450462966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45967.291450462966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45967.291450462966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45967.291450462966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45967.291450462966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45967.291450462966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45967.291450462966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45967.291450462966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45967.291450462966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45967.291450462966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45967.291450462966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45967.291450462966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45967.291450462966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45967.291450462966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45967.291450462966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45967.291450462966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45967.291450462966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45967.291450462966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45967.291450462966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45967.291450462966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45967.291450462966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45967.291450462966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45967.291450462966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45967.291450462966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45967.291450462966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45967.291450462966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45967.291450462966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45967.291450462966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45967.291450462966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45967.291450462966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45967.291450462966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45967.291450462966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45967.291450462966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45967.291450462966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45967.291450462966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45967.291450462966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45967.291450462966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45967.291450462966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45967.291450462966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45967.291450462966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45967.291450462966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45967.291450462966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45967.291450462966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45967.291450462966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45967.291450462966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45967.291450462966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45967.291450462966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45967.291450462966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45967.291450462966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45967.291450462966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45967.291450462966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45967.291450462966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45967.291450462966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45967.291450462966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45967.291450462966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45967.291450462966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45967.291450462966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45967.291450462966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45967.291450462966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45967.291450462966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45967.291450462966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45967.291450462966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45967.291450462966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45967.291450462966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45967.291450462966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45967.291450462966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45967.291450462966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45967.291450462966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45967.291450462966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45967.291450462966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45967.291450462966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45967.291450462966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263.81073287036997</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0.50795509259478422</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45967.291450462966</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45967.291450462966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45967.291450462966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45967.291450462966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45967.291450462966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45967.291450462966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45967.291450462966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45967.291450462966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45967.291450462966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45967.291450462966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45967.291450462966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45967.291450462966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45967.291450462966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45967.291450462966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45967.291450462966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45967.291450462966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45967.291450462966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45967.291450462966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45967.291450462966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45967.291450462966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45967.291450462966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45967.291450462966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45967.291450462966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45967.291450462966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45967.291450462966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45967.291450462966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45967.291450462966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45967.291450462966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45967.291450462966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45967.291450462966</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45967.291450462966</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75.459390277777857</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41.102573148149531</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18.630339351853763</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0.3390314814823796</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45967.291450462966</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45967.291450462966</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45967.291450462966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45967.291450462966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45967.291450462966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45967.291450462966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45967.291450462966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45967.291450462966</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45967.291450462966</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45967.291450462966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45967.291450462966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45967.291450462966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45967.291450462966</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45967.291450462966</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45967.291450462966</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45967.291450462966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45967.291450462966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45967.291450462966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45967.291450462966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45967.291450462966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45967.291450462966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45967.291450462966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45967.291450462966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45967.291450462966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45967.291450462966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45967.291450462966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45967.291450462966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45967.291450462966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45967.291450462966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45967.291450462966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45967.291450462966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45967.291450462966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45967.291450462966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45967.291450462966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45967.291450462966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45967.291450462966</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45967.291450462966</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45967.291450462966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45967.291450462966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45967.291450462966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45967.291450462966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45967.291450462966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45967.291450462966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45967.291450462966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45967.291450462966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45967.291450462966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45967.291450462966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45967.291450462966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45967.291450462966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45967.291450462966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45967.291450462966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45967.291450462966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45967.291450462966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45967.291450462966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45967.291450462966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45967.291450462966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45967.291450462966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45967.291450462966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45967.291450462966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45967.291450462966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45967.291450462966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45967.291450462966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45967.291450462966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45967.291450462966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45967.291450462966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45967.291450462966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45967.291450462966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45967.291450462966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45967.291450462966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45967.291450462966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45967.291450462966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45967.291450462966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45967.291450462966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45967.291450462966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45967.291450462966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45967.291450462966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45967.291450462966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45967.291450462966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45967.291450462966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45967.291450462966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45967.291450462966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45967.291450462966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45967.291450462966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45967.291450462966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45967.291450462966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45967.291450462966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45967.291450462966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45967.291450462966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45967.291450462966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45967.291450462966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45967.291450462966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45967.291450462966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45967.291450462966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45967.291450462966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45967.291450462966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45967.291450462966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45967.291450462966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45967.291450462966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45967.291450462966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45967.291450462966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45967.291450462966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45967.291450462966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45967.291450462966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45967.291450462966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45967.291450462966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45967.291450462966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45967.291450462966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45967.291450462966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45967.291450462966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45967.291450462966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45967.291450462966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45967.291450462966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45967.291450462966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45967.291450462966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45967.291450462966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45967.291450462966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45967.291450462966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45967.291450462966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45967.291450462966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45967.291450462966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45967.291450462966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45967.291450462966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45967.291450462966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45967.291450462966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45967.291450462966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45967.291450462966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45967.291450462966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45967.291450462966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45967.291450462966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45967.291450462966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45967.291450462966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45967.291450462966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45967.291450462966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45967.291450462966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45967.291450462966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45967.291450462966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45967.291450462966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45967.291450462966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45967.291450462966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45967.291450462966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45967.291450462966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45967.291450462966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45967.291450462966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45967.291450462966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45967.291450462966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45967.291450462966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45967.291450462966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45967.291450462966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45967.291450462966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45967.291450462966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45967.291450462966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45967.291450462966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45967.291450462966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45967.291450462966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45967.291450462966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45967.291450462966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45967.291450462966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45967.291450462966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45967.291450462966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45967.291450462966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45967.291450462966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45967.291450462966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45967.291450462966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45967.291450462966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45967.291450462966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45967.291450462966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45967.291450462966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45967.291450462966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45967.291450462966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45967.291450462966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45967.291450462966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45967.291450462966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45967.291450462966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45967.291450462966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45967.291450462966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45967.291450462966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45967.291450462966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45967.291450462966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45967.291450462966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45967.291450462966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45967.291450462966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45967.291450462966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45967.291450462966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45967.291450462966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45967.291450462966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45967.291450462966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45967.291450462966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45967.291450462966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45967.291450462966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45967.291450462966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45967.291450462966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45967.291450462966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45967.291450462966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45967.291450462966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45967.291450462966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45967.291450462966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45967.291450462966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45967.291450462966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45967.291450462966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45967.291450462966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45967.291450462966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45967.291450462966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45967.291450462966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45967.291450462966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45967.291450462966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45967.291450462966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45967.291450462966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45967.291450462966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45967.291450462966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45967.291450462966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45967.291450462966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45967.291450462966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45967.291450462966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45967.291450462966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45967.291450462966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45967.291450462966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45967.291450462966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45967.291450462966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45967.291450462966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45967.291450462966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45967.291450462966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45967.291450462966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45967.291450462966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45967.291450462966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45967.291450462966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45967.291450462966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45967.291450462966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45967.291450462966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45967.291450462966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45967.291450462966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45967.291450462966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45967.291450462966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45967.291450462966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45967.291450462966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45967.291450462966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45967.291450462966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45967.291450462966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45967.291450462966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45967.291450462966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45967.291450462966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45967.291450462966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45967.291450462966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45967.291450462966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45967.291450462966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45967.291450462966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45967.291450462966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45967.291450462966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45967.291450462966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45967.291450462966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45967.291450462966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45967.291450462966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45967.291450462966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45967.291450462966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45967.291450462966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45967.291450462966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45967.291450462966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45967.291450462966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45967.291450462966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45967.291450462966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45967.291450462966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45967.291450462966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45967.291450462966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45967.291450462966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45967.291450462966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45967.291450462966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45967.291450462966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45967.291450462966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45967.291450462966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45967.291450462966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45967.291450462966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45967.291450462966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45967.291450462966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45967.291450462966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45967.291450462966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45967.291450462966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45967.291450462966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45967.291450462966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45967.291450462966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45967.291450462966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45967.291450462966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45967.291450462966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45967.291450462966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45967.291450462966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45967.291450462966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45967.291450462966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45967.291450462966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45967.291450462966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45967.291450462966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45967.291450462966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45967.291450462966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45967.291450462966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45967.291450462966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45967.291450462966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45967.291450462966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45967.291450462966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45967.291450462966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45967.291450462966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45967.291450462966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45967.291450462966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45967.291450462966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45967.291450462966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45967.291450462966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45967.291450462966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45967.291450462966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45967.291450462966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45967.291450462966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45967.291450462966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45967.291450462966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45967.291450462966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45967.291450462966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45967.291450462966</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45967.291450462966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45967.291450462966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45967.291450462966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45967.291450462966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45967.291450462966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45967.291450462966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45967.291450462966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45967.291450462966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45967.291450462966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45967.291450462966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45967.291450462966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45967.291450462966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45967.291450462966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45967.291450462966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45967.291450462966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45967.291450462966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45967.291450462966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45967.291450462966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45967.291450462966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2025-11-06T04:01:22Z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