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14" documentId="120_S{2AC9BD13-BADA-5192-A53E-5A8FF88502F6}" xr6:coauthVersionLast="47" xr6:coauthVersionMax="47" xr10:uidLastSave="{30430E3C-7BA8-4C78-83C8-306CBC0E245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<sst xmlns="http://schemas.openxmlformats.org/spreadsheetml/2006/main" count="181591" uniqueCount="39211">
  <si>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</si>
  <si>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</si>
  <si>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</si>
  <si>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</si>
  <si>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</si>
  <si>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</si>
  <si>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</si>
  <si>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</si>
  <si>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</si>
  <si>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</si>
  <si>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</si>
  <si>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</si>
  <si>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</si>
  <si>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</si>
  <si>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</si>
  <si>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</si>
  <si>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</si>
  <si>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</si>
  <si>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</si>
  <si>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</si>
  <si>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</si>
  <si>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</si>
  <si>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</si>
  <si>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</si>
  <si>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</si>
  <si>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</si>
  <si>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</si>
  <si>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</si>
  <si>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</si>
  <si>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</si>
  <si>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</si>
  <si>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</si>
  <si>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</si>
  <si>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</si>
  <si>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</si>
  <si>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</si>
  <si>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</si>
  <si>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</si>
  <si>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</si>
  <si>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</si>
  <si>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</si>
  <si>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</si>
  <si>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</si>
  <si>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</si>
  <si>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</si>
  <si>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</si>
  <si>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</si>
  <si>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</si>
  <si>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</si>
  <si>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</si>
  <si>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</si>
  <si>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</si>
  <si>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</si>
  <si>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</si>
  <si>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</si>
  <si>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</si>
  <si>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</si>
  <si>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</si>
  <si>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</si>
  <si>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</si>
  <si>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</si>
  <si>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</si>
  <si>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</si>
  <si>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</si>
  <si>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</si>
  <si>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</si>
  <si>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</si>
  <si>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</si>
  <si>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</si>
  <si>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</si>
  <si>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</si>
  <si>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</si>
  <si>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</si>
  <si>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</si>
  <si>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</si>
  <si>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</si>
  <si>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</si>
  <si>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</si>
  <si>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</si>
  <si>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</si>
  <si>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</si>
  <si>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</si>
  <si>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</si>
  <si>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</si>
  <si>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</si>
  <si>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</si>
  <si>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</si>
  <si>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</si>
  <si>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</si>
  <si>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</si>
  <si>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</si>
  <si>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</si>
  <si>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</si>
  <si>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</si>
  <si>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</si>
  <si>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</si>
  <si>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</si>
  <si>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</si>
  <si>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</si>
  <si>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</si>
  <si>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</si>
  <si>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</si>
  <si>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</si>
  <si>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</si>
  <si>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</si>
  <si>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</si>
  <si>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</si>
  <si>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</si>
  <si>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</si>
  <si>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</si>
  <si>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</si>
  <si>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</si>
  <si>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</si>
  <si>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</si>
  <si>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</si>
  <si>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</si>
  <si>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</si>
  <si>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</si>
  <si>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</si>
  <si>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</si>
  <si>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</si>
  <si>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</si>
  <si>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</si>
  <si>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</si>
  <si>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</si>
  <si>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</si>
  <si>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</si>
  <si>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</si>
  <si>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</si>
  <si>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</si>
  <si>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</si>
  <si>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</si>
  <si>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</si>
  <si>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</si>
  <si>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</si>
  <si>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</si>
  <si>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</si>
  <si>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</si>
  <si>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</si>
  <si>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</si>
  <si>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</si>
  <si>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</si>
  <si>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</si>
  <si>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</si>
  <si>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</si>
  <si>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</si>
  <si>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</si>
  <si>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</si>
  <si>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</si>
  <si>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</si>
  <si>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</si>
  <si>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</si>
  <si>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</si>
  <si>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</si>
  <si>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</si>
  <si>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</si>
  <si>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</si>
  <si>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</si>
  <si>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</si>
  <si>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</si>
  <si>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</si>
  <si>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</si>
  <si>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</si>
  <si>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</si>
  <si>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</si>
  <si>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</si>
  <si>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</si>
  <si>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</si>
  <si>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</si>
  <si>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</si>
  <si>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</si>
  <si>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</si>
  <si>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</si>
  <si>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</si>
  <si>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</si>
  <si>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</si>
  <si>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</si>
  <si>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</si>
  <si>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</si>
  <si>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</si>
  <si>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</si>
  <si>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</si>
  <si>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</si>
  <si>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</si>
  <si>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</si>
  <si>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</si>
  <si>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</si>
  <si>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</si>
  <si>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</si>
  <si>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</si>
  <si>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</si>
  <si>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</si>
  <si>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</si>
  <si>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</si>
  <si>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</si>
  <si>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</si>
  <si>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</si>
  <si>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</si>
  <si>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</si>
  <si>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</si>
  <si>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</si>
  <si>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</si>
  <si>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</si>
  <si>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</si>
  <si>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</si>
  <si>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</si>
  <si>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</si>
  <si>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</si>
  <si>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</si>
  <si>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</si>
  <si>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</si>
  <si>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</si>
  <si>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</si>
  <si>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</si>
  <si>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</si>
  <si>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</si>
  <si>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</si>
  <si>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</si>
  <si>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</si>
  <si>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</si>
  <si>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</si>
  <si>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</si>
  <si>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</si>
  <si>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</si>
  <si>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</si>
  <si>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</si>
  <si>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</si>
  <si>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</si>
  <si>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</si>
  <si>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</si>
  <si>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</si>
  <si>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</si>
  <si>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</si>
  <si>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</si>
  <si>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</si>
  <si>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</si>
  <si>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</si>
  <si>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</si>
  <si>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</si>
  <si>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</si>
  <si>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</si>
  <si>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</si>
  <si>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</si>
  <si>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</si>
  <si>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</si>
  <si>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</si>
  <si>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</si>
  <si>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</si>
  <si>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</si>
  <si>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</si>
  <si>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</si>
  <si>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</si>
  <si>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</si>
  <si>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</si>
  <si>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</si>
  <si>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</si>
  <si>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</si>
  <si>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</si>
  <si>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</si>
  <si>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</si>
  <si>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</si>
  <si>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</si>
  <si>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</si>
  <si>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</si>
  <si>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</si>
  <si>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</si>
  <si>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</si>
  <si>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</si>
  <si>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</si>
  <si>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</si>
  <si>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</si>
  <si>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</si>
  <si>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</si>
  <si>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</si>
  <si>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</si>
  <si>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</si>
  <si>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</si>
  <si>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</si>
  <si>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</si>
  <si>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</si>
  <si>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</si>
  <si>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</si>
  <si>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</si>
  <si>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</si>
  <si>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</si>
  <si>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</si>
  <si>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</si>
  <si>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</si>
  <si>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</si>
  <si>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</si>
  <si>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</si>
  <si>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</si>
  <si>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</si>
  <si>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</si>
  <si>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</si>
  <si>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</si>
  <si>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</si>
  <si>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</si>
  <si>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</si>
  <si>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</si>
  <si>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</si>
  <si>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</si>
  <si>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</si>
  <si>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</si>
  <si>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</si>
  <si>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</si>
  <si>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</si>
  <si>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</si>
  <si>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</si>
  <si>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</si>
  <si>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</si>
  <si>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</si>
  <si>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</si>
  <si>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</si>
  <si>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</si>
  <si>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</si>
  <si>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</si>
  <si>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</si>
  <si>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</si>
  <si>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</si>
  <si>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</si>
  <si>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</si>
  <si>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</si>
  <si>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</si>
  <si>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</si>
  <si>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</si>
  <si>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</si>
  <si>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</si>
  <si>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</si>
  <si>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</si>
  <si>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</si>
  <si>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</si>
  <si>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</si>
  <si>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</si>
  <si>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</si>
  <si>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</si>
  <si>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</si>
  <si>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</si>
  <si>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</si>
  <si>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</si>
  <si>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</si>
  <si>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</si>
  <si>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</si>
  <si>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</si>
  <si>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</si>
  <si>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</si>
  <si>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</si>
  <si>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</si>
  <si>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</si>
  <si>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</si>
  <si>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</si>
  <si>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</si>
  <si>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</si>
  <si>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</si>
  <si>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</si>
  <si>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</si>
  <si>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</si>
  <si>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</si>
  <si>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</si>
  <si>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</si>
  <si>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</si>
  <si>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</si>
  <si>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</si>
  <si>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</si>
  <si>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</si>
  <si>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</si>
  <si>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</si>
  <si>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</si>
  <si>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</si>
  <si>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</si>
  <si>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</si>
  <si>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</si>
  <si>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</si>
  <si>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</si>
  <si>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</si>
  <si>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</si>
  <si>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</si>
  <si>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</si>
  <si>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</si>
  <si>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</si>
  <si>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</si>
  <si>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</si>
  <si>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</si>
  <si>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</si>
  <si>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</si>
  <si>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</si>
  <si>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</si>
  <si>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</si>
  <si>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</si>
  <si>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</si>
  <si>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</si>
  <si>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</si>
  <si>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</si>
  <si>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</si>
  <si>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</si>
  <si>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</si>
  <si>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</si>
  <si>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</si>
  <si>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</si>
  <si>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</si>
  <si>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</si>
  <si>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</si>
  <si>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</si>
  <si>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</si>
  <si>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</si>
  <si>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</si>
  <si>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</si>
  <si>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</si>
  <si>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</si>
  <si>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</si>
  <si>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</si>
  <si>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</si>
  <si>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</si>
  <si>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</si>
  <si>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</si>
  <si>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</si>
  <si>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</si>
  <si>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</si>
  <si>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</si>
  <si>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</si>
  <si>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</si>
  <si>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</si>
  <si>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</si>
  <si>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</si>
  <si>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</si>
  <si>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</si>
  <si>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</si>
  <si>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</si>
  <si>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</si>
  <si>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</si>
  <si>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</si>
  <si>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</si>
  <si>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</si>
  <si>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</si>
  <si>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</si>
  <si>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</si>
  <si>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</si>
  <si>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</si>
  <si>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</si>
  <si>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</si>
  <si>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</si>
  <si>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</si>
  <si>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</si>
  <si>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</si>
  <si>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</si>
  <si>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</si>
  <si>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</si>
  <si>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</si>
  <si>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</si>
  <si>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</si>
  <si>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</si>
  <si>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</si>
  <si>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</si>
  <si>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</si>
  <si>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</si>
  <si>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</si>
  <si>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</si>
  <si>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</si>
  <si>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</si>
  <si>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</si>
  <si>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</si>
  <si>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</si>
  <si>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</si>
  <si>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</si>
  <si>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</si>
  <si>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</si>
  <si>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</si>
  <si>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</si>
  <si>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</si>
  <si>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</si>
  <si>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</si>
  <si>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</si>
  <si>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</si>
  <si>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</si>
  <si>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</si>
  <si>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</si>
  <si>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</si>
  <si>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</si>
  <si>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</si>
  <si>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</si>
  <si>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</si>
  <si>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</si>
  <si>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</si>
  <si>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</si>
  <si>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</si>
  <si>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</si>
  <si>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</si>
  <si>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</si>
  <si>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</si>
  <si>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</si>
  <si>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</si>
  <si>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</si>
  <si>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</si>
  <si>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</si>
  <si>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</si>
  <si>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</si>
  <si>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</si>
  <si>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</si>
  <si>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</si>
  <si>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</si>
  <si>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</si>
  <si>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</si>
  <si>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</si>
  <si>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</si>
  <si>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</si>
  <si>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</si>
  <si>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</si>
  <si>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</si>
  <si>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</si>
  <si>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</si>
  <si>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</si>
  <si>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</si>
  <si>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</si>
  <si>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</si>
  <si>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</si>
  <si>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</si>
  <si>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</si>
  <si>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</si>
  <si>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</si>
  <si>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</si>
  <si>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</si>
  <si>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</si>
  <si>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</si>
  <si>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</si>
  <si>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</si>
  <si>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</si>
  <si>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</si>
  <si>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</si>
  <si>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</si>
  <si>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</si>
  <si>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</si>
  <si>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</si>
  <si>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</si>
  <si>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</si>
  <si>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</si>
  <si>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</si>
  <si>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</si>
  <si>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</si>
  <si>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</si>
  <si>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</si>
  <si>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</si>
  <si>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</si>
  <si>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</si>
  <si>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</si>
  <si>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</si>
  <si>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</si>
  <si>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</si>
  <si>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</si>
  <si>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</si>
  <si>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</si>
  <si>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</si>
  <si>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</si>
  <si>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</si>
  <si>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</si>
  <si>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</si>
  <si>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</si>
  <si>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</si>
  <si>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</si>
  <si>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</si>
  <si>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</si>
  <si>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</si>
  <si>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</si>
  <si>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</si>
  <si>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</si>
  <si>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</si>
  <si>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</si>
  <si>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</si>
  <si>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</si>
  <si>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</si>
  <si>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</si>
  <si>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</si>
  <si>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</si>
  <si>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</si>
  <si>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</si>
  <si>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</si>
  <si>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</si>
  <si>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</si>
  <si>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</si>
  <si>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</si>
  <si>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</si>
  <si>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</si>
  <si>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</si>
  <si>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</si>
  <si>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</si>
  <si>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</si>
  <si>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</si>
  <si>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</si>
  <si>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</si>
  <si>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</si>
  <si>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</si>
  <si>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</si>
  <si>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</si>
  <si>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</si>
  <si>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</si>
  <si>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</si>
  <si>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</si>
  <si>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</si>
  <si>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</si>
  <si>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</si>
  <si>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</si>
  <si>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</si>
  <si>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</si>
  <si>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</si>
  <si>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</si>
  <si>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</si>
  <si>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</si>
  <si>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</si>
  <si>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</si>
  <si>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</si>
  <si>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</si>
  <si>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</si>
  <si>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</si>
  <si>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</si>
  <si>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</si>
  <si>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</si>
  <si>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</si>
  <si>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</si>
  <si>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</si>
  <si>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</si>
  <si>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</si>
  <si>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</si>
  <si>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</si>
  <si>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</si>
  <si>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</si>
  <si>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</si>
  <si>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</si>
  <si>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</si>
  <si>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</si>
  <si>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</si>
  <si>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</si>
  <si>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</si>
  <si>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</si>
  <si>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</si>
  <si>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</si>
  <si>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</si>
  <si>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</si>
  <si>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</si>
  <si>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</si>
  <si>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</si>
  <si>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</si>
  <si>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</si>
  <si>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</si>
  <si>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</si>
  <si>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</si>
  <si>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</si>
  <si>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</si>
  <si>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</si>
  <si>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</si>
  <si>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</si>
  <si>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</si>
  <si>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</si>
  <si>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</si>
  <si>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</si>
  <si>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</si>
  <si>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</si>
  <si>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</si>
  <si>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</si>
  <si>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</si>
  <si>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</si>
  <si>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</si>
  <si>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</si>
  <si>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</si>
  <si>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</si>
  <si>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</si>
  <si>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</si>
  <si>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</si>
  <si>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</si>
  <si>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</si>
  <si>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</si>
  <si>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</si>
  <si>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</si>
  <si>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</si>
  <si>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</si>
  <si>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</si>
  <si>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</si>
  <si>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</si>
  <si>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</si>
  <si>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</si>
  <si>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</si>
  <si>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</si>
  <si>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</si>
  <si>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</si>
  <si>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</si>
  <si>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</si>
  <si>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</si>
  <si>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</si>
  <si>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</si>
  <si>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</si>
  <si>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</si>
  <si>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</si>
  <si>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</si>
  <si>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</si>
  <si>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</si>
  <si>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</si>
  <si>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</si>
  <si>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</si>
  <si>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</si>
  <si>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</si>
  <si>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</si>
  <si>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</si>
  <si>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</si>
  <si>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</si>
  <si>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</si>
  <si>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</si>
  <si>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</si>
  <si>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</si>
  <si>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</si>
  <si>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</si>
  <si>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</si>
  <si>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</si>
  <si>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</si>
  <si>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</si>
  <si>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</si>
  <si>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</si>
  <si>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</si>
  <si>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</si>
  <si>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</si>
  <si>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</si>
  <si>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</si>
  <si>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</si>
  <si>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</si>
  <si>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</si>
  <si>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</si>
  <si>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</si>
  <si>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</si>
  <si>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</si>
  <si>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</si>
  <si>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</si>
  <si>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</si>
  <si>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</si>
  <si>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</si>
  <si>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</si>
  <si>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</si>
  <si>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</si>
  <si>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</si>
  <si>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</si>
  <si>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</si>
  <si>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</si>
  <si>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</si>
  <si>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</si>
  <si>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</si>
  <si>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</si>
  <si>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</si>
  <si>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</si>
  <si>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</si>
  <si>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</si>
  <si>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</si>
  <si>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</si>
  <si>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</si>
  <si>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</si>
  <si>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</si>
  <si>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</si>
  <si>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</si>
  <si>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</si>
  <si>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</si>
  <si>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</si>
  <si>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</si>
  <si>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</si>
  <si>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</si>
  <si>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</si>
  <si>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</si>
  <si>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</si>
  <si>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</si>
  <si>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</si>
  <si>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</si>
  <si>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</si>
  <si>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</si>
  <si>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</si>
  <si>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</si>
  <si>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</si>
  <si>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</si>
  <si>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</si>
  <si>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</si>
  <si>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</si>
  <si>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</si>
  <si>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</si>
  <si>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</si>
  <si>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</si>
  <si>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</si>
  <si>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</si>
  <si>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</si>
  <si>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</si>
  <si>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</si>
  <si>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</si>
  <si>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</si>
  <si>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</si>
  <si>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</si>
  <si>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</si>
  <si>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</si>
  <si>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</si>
  <si>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</si>
  <si>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</si>
  <si>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</si>
  <si>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</si>
  <si>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</si>
  <si>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</si>
  <si>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</si>
  <si>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</si>
  <si>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</si>
  <si>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</si>
  <si>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</si>
  <si>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</si>
  <si>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</si>
  <si>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</si>
  <si>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</si>
  <si>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</si>
  <si>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</si>
  <si>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</si>
  <si>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</si>
  <si>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</si>
  <si>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</si>
  <si>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</si>
  <si>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</si>
  <si>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</si>
  <si>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</si>
  <si>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</si>
  <si>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</si>
  <si>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</si>
  <si>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</si>
  <si>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</si>
  <si>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</si>
  <si>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</si>
  <si>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</si>
  <si>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</si>
  <si>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</si>
  <si>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</si>
  <si>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</si>
  <si>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</si>
  <si>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</si>
  <si>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</si>
  <si>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</si>
  <si>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</si>
  <si>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</si>
  <si>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</si>
  <si>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</si>
  <si>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</si>
  <si>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</si>
  <si>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</si>
  <si>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</si>
  <si>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</si>
  <si>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</si>
  <si>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</si>
  <si>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</si>
  <si>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</si>
  <si>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</si>
  <si>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</si>
  <si>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</si>
  <si>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</si>
  <si>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</si>
  <si>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</si>
  <si>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</si>
  <si>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</si>
  <si>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</si>
  <si>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</si>
  <si>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</si>
  <si>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</si>
  <si>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</si>
  <si>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</si>
  <si>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</si>
  <si>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</si>
  <si>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</si>
  <si>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</si>
  <si>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</si>
  <si>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</si>
  <si>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</si>
  <si>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</si>
  <si>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</si>
  <si>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</si>
  <si>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</si>
  <si>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</si>
  <si>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</si>
  <si>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</si>
  <si>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</si>
  <si>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</si>
  <si>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</si>
  <si>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</si>
  <si>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</si>
  <si>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</si>
  <si>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</si>
  <si>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</si>
  <si>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</si>
  <si>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</si>
  <si>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</si>
  <si>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</si>
  <si>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</si>
  <si>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</si>
  <si>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</si>
  <si>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</si>
  <si>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</si>
  <si>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</si>
  <si>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</si>
  <si>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</si>
  <si>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</si>
  <si>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</si>
  <si>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</si>
  <si>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</si>
  <si>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</si>
  <si>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</si>
  <si>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</si>
  <si>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</si>
  <si>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</si>
  <si>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</si>
  <si>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</si>
  <si>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</si>
  <si>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</si>
  <si>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</si>
  <si>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</si>
  <si>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</si>
  <si>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</si>
  <si>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</si>
  <si>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</si>
  <si>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</si>
  <si>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</si>
  <si>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</si>
  <si>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</si>
  <si>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</si>
  <si>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</si>
  <si>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</si>
  <si>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</si>
  <si>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</si>
  <si>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</si>
  <si>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</si>
  <si>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</si>
  <si>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</si>
  <si>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</si>
  <si>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</si>
  <si>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</si>
  <si>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</si>
  <si>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</si>
  <si>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</si>
  <si>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</si>
  <si>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</si>
  <si>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</si>
  <si>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</si>
  <si>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</si>
  <si>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</si>
  <si>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</si>
  <si>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</si>
  <si>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</si>
  <si>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</si>
  <si>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</si>
  <si>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</si>
  <si>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</si>
  <si>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</si>
  <si>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</si>
  <si>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</si>
  <si>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</si>
  <si>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</si>
  <si>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</si>
  <si>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</si>
  <si>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</si>
  <si>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</si>
  <si>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</si>
  <si>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</si>
  <si>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</si>
  <si>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</si>
  <si>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</si>
  <si>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</si>
  <si>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</si>
  <si>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</si>
  <si>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</si>
  <si>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</si>
  <si>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</si>
  <si>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</si>
  <si>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</si>
  <si>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</si>
  <si>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</si>
  <si>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</si>
  <si>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</si>
  <si>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</si>
  <si>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</si>
  <si>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</si>
  <si>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</si>
  <si>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</si>
  <si>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</si>
  <si>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</si>
  <si>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</si>
  <si>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</si>
  <si>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</si>
  <si>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</si>
  <si>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</si>
  <si>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</si>
  <si>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</si>
  <si>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</si>
  <si>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</si>
  <si>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</si>
  <si>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</si>
  <si>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</si>
  <si>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</si>
  <si>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</si>
  <si>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</si>
  <si>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</si>
  <si>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</si>
  <si>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</si>
  <si>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</si>
  <si>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</si>
  <si>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</si>
  <si>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</si>
  <si>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</si>
  <si>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</si>
  <si>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</si>
  <si>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</si>
  <si>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</si>
  <si>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</si>
  <si>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</si>
  <si>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</si>
  <si>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</si>
  <si>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</si>
  <si>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</si>
  <si>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</si>
  <si>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</si>
  <si>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</si>
  <si>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</si>
  <si>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</si>
  <si>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</si>
  <si>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</si>
  <si>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</si>
  <si>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</si>
  <si>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</si>
  <si>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</si>
  <si>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</si>
  <si>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</si>
  <si>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</si>
  <si>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</si>
  <si>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</si>
  <si>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</si>
  <si>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</si>
  <si>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</si>
  <si>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</si>
  <si>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</si>
  <si>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</si>
  <si>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</si>
  <si>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</si>
  <si>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</si>
  <si>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</si>
  <si>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</si>
  <si>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</si>
  <si>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</si>
  <si>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</si>
  <si>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</si>
  <si>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</si>
  <si>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</si>
  <si>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</si>
  <si>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</si>
  <si>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</si>
  <si>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</si>
  <si>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</si>
  <si>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</si>
  <si>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</si>
  <si>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</si>
  <si>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</si>
  <si>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</si>
  <si>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</si>
  <si>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</si>
  <si>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</si>
  <si>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</si>
  <si>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</si>
  <si>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</si>
  <si>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</si>
  <si>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</si>
  <si>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</si>
  <si>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</si>
  <si>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</si>
  <si>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</si>
  <si>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</si>
  <si>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</si>
  <si>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</si>
  <si>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</si>
  <si>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</si>
  <si>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</si>
  <si>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</si>
  <si>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</si>
  <si>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</si>
  <si>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</si>
  <si>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</si>
  <si>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</si>
  <si>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</si>
  <si>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</si>
  <si>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</si>
  <si>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</si>
  <si>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</si>
  <si>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</si>
  <si>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</si>
  <si>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</si>
  <si>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</si>
  <si>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</si>
  <si>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</si>
  <si>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</si>
  <si>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</si>
  <si>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</si>
  <si>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</si>
  <si>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</si>
  <si>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</si>
  <si>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</si>
  <si>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</si>
  <si>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</si>
  <si>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</si>
  <si>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</si>
  <si>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</si>
  <si>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</si>
  <si>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</si>
  <si>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</si>
  <si>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</si>
  <si>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</si>
  <si>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</si>
  <si>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</si>
  <si>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</si>
  <si>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</si>
  <si>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</si>
  <si>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</si>
  <si>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</si>
  <si>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</si>
  <si>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</si>
  <si>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</si>
  <si>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</si>
  <si>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</si>
  <si>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</si>
  <si>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</si>
  <si>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</si>
  <si>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</si>
  <si>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</si>
  <si>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</si>
  <si>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</si>
  <si>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</si>
  <si>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</si>
  <si>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</si>
  <si>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</si>
  <si>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</si>
  <si>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</si>
  <si>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</si>
  <si>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</si>
  <si>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</si>
  <si>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</si>
  <si>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</si>
  <si>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</si>
  <si>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</si>
  <si>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</si>
  <si>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</si>
  <si>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</si>
  <si>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</si>
  <si>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</si>
  <si>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</si>
  <si>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</si>
  <si>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</si>
  <si>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</si>
  <si>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</si>
  <si>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</si>
  <si>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</si>
  <si>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</si>
  <si>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</si>
  <si>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</si>
  <si>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</si>
  <si>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</si>
  <si>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</si>
  <si>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</si>
  <si>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</si>
  <si>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</si>
  <si>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</si>
  <si>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</si>
  <si>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</si>
  <si>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</si>
  <si>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</si>
  <si>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</si>
  <si>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</si>
  <si>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</si>
  <si>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</si>
  <si>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</si>
  <si>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</si>
  <si>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</si>
  <si>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</si>
  <si>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</si>
  <si>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</si>
  <si>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</si>
  <si>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</si>
  <si>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</si>
  <si>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</si>
  <si>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</si>
  <si>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</si>
  <si>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</si>
  <si>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</si>
  <si>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</si>
  <si>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</si>
  <si>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</si>
  <si>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</si>
  <si>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</si>
  <si>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</si>
  <si>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</si>
  <si>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</si>
  <si>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</si>
  <si>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</si>
  <si>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</si>
  <si>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</si>
  <si>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</si>
  <si>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</si>
  <si>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</si>
  <si>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</si>
  <si>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</si>
  <si>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</si>
  <si>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</si>
  <si>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</si>
  <si>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</si>
  <si>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</si>
  <si>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</si>
  <si>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</si>
  <si>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</si>
  <si>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</si>
  <si>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</si>
  <si>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</si>
  <si>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</si>
  <si>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</si>
  <si>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</si>
  <si>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</si>
  <si>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</si>
  <si>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</si>
  <si>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</si>
  <si>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</si>
  <si>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</si>
  <si>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</si>
  <si>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</si>
  <si>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</si>
  <si>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</si>
  <si>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</si>
  <si>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</si>
  <si>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</si>
  <si>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</si>
  <si>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</si>
  <si>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</si>
  <si>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</si>
  <si>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</si>
  <si>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</si>
  <si>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</si>
  <si>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</si>
  <si>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</si>
  <si>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</si>
  <si>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</si>
  <si>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</si>
  <si>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</si>
  <si>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</si>
  <si>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</si>
  <si>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</si>
  <si>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</si>
  <si>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</si>
  <si>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</si>
  <si>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</si>
  <si>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</si>
  <si>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</si>
  <si>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</si>
  <si>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</si>
  <si>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</si>
  <si>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</si>
  <si>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</si>
  <si>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</si>
  <si>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</si>
  <si>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</si>
  <si>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</si>
  <si>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</si>
  <si>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</si>
  <si>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</si>
  <si>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</si>
  <si>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</si>
  <si>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</si>
  <si>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</si>
  <si>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</si>
  <si>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</si>
  <si>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</si>
  <si>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</si>
  <si>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</si>
  <si>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</si>
  <si>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</si>
  <si>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</si>
  <si>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</si>
  <si>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</si>
  <si>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</si>
  <si>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</si>
  <si>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</si>
  <si>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</si>
  <si>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</si>
  <si>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</si>
  <si>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</si>
  <si>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</si>
  <si>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</si>
  <si>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</si>
  <si>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</si>
  <si>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</si>
  <si>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</si>
  <si>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</si>
  <si>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</si>
  <si>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</si>
  <si>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</si>
  <si>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</si>
  <si>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</si>
  <si>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</si>
  <si>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</si>
  <si>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</si>
  <si>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</si>
  <si>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</si>
  <si>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</si>
  <si>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</si>
  <si>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</si>
  <si>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</si>
  <si>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</si>
  <si>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</si>
  <si>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</si>
  <si>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</si>
  <si>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</si>
  <si>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</si>
  <si>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</si>
  <si>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</si>
  <si>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</si>
  <si>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</si>
  <si>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</si>
  <si>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</si>
  <si>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</si>
  <si>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</si>
  <si>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</si>
  <si>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</si>
  <si>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</si>
  <si>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</si>
  <si>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</si>
  <si>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</si>
  <si>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</si>
  <si>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</si>
  <si>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</si>
  <si>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</si>
  <si>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</si>
  <si>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</si>
  <si>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</si>
  <si>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</si>
  <si>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</si>
  <si>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</si>
  <si>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</si>
  <si>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</si>
  <si>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</si>
  <si>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</si>
  <si>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</si>
  <si>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</si>
  <si>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</si>
  <si>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</si>
  <si>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</si>
  <si>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</si>
  <si>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</si>
  <si>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</si>
  <si>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</si>
  <si>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</si>
  <si>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</si>
  <si>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</si>
  <si>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</si>
  <si>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</si>
  <si>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</si>
  <si>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</si>
  <si>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</si>
  <si>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</si>
  <si>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</si>
  <si>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</si>
  <si>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</si>
  <si>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</si>
  <si>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</si>
  <si>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</si>
  <si>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</si>
  <si>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</si>
  <si>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</si>
  <si>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</si>
  <si>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</si>
  <si>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</si>
  <si>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</si>
  <si>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</si>
  <si>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</si>
  <si>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</si>
  <si>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</si>
  <si>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</si>
  <si>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</si>
  <si>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</si>
  <si>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</si>
  <si>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</si>
  <si>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</si>
  <si>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</si>
  <si>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</si>
  <si>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</si>
  <si>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</si>
  <si>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</si>
  <si>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</si>
  <si>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</si>
  <si>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</si>
  <si>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</si>
  <si>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</si>
  <si>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</si>
  <si>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</si>
  <si>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</si>
  <si>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</si>
  <si>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</si>
  <si>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</si>
  <si>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</si>
  <si>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</si>
  <si>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</si>
  <si>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</si>
  <si>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</si>
  <si>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</si>
  <si>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</si>
  <si>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</si>
  <si>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</si>
  <si>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</si>
  <si>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</si>
  <si>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</si>
  <si>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</si>
  <si>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</si>
  <si>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</si>
  <si>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</si>
  <si>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</si>
  <si>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</si>
  <si>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</si>
  <si>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</si>
  <si>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</si>
  <si>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</si>
  <si>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</si>
  <si>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</si>
  <si>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</si>
  <si>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</si>
  <si>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</si>
  <si>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</si>
  <si>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</si>
  <si>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</si>
  <si>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</si>
  <si>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</si>
  <si>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</si>
  <si>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</si>
  <si>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</si>
  <si>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</si>
  <si>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</si>
  <si>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</si>
  <si>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</si>
  <si>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</si>
  <si>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</si>
  <si>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</si>
  <si>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</si>
  <si>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</si>
  <si>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</si>
  <si>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</si>
  <si>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</si>
  <si>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</si>
  <si>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</si>
  <si>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</si>
  <si>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</si>
  <si>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</si>
  <si>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</si>
  <si>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</si>
  <si>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</si>
  <si>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</si>
  <si>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</si>
  <si>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</si>
  <si>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</si>
  <si>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</si>
  <si>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</si>
  <si>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</si>
  <si>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</si>
  <si>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</si>
  <si>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</si>
  <si>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</si>
  <si>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</si>
  <si>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</si>
  <si>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</si>
  <si>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</si>
  <si>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</si>
  <si>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</si>
  <si>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</si>
  <si>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</si>
  <si>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</si>
  <si>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</si>
  <si>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</si>
  <si>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</si>
  <si>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</si>
  <si>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</si>
  <si>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</si>
  <si>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</si>
  <si>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</si>
  <si>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</si>
  <si>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</si>
  <si>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</si>
  <si>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</si>
  <si>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</si>
  <si>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</si>
  <si>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</si>
  <si>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</si>
  <si>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</si>
  <si>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</si>
  <si>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</si>
  <si>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</si>
  <si>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</si>
  <si>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</si>
  <si>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</si>
  <si>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</si>
  <si>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</si>
  <si>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</si>
  <si>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</si>
  <si>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</si>
  <si>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</si>
  <si>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</si>
  <si>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</si>
  <si>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</si>
  <si>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</si>
  <si>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</si>
  <si>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</si>
  <si>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</si>
  <si>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</si>
  <si>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</si>
  <si>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</si>
  <si>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</si>
  <si>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</si>
  <si>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</si>
  <si>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</si>
  <si>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</si>
  <si>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</si>
  <si>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</si>
  <si>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</si>
  <si>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</si>
  <si>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</si>
  <si>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</si>
  <si>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</si>
  <si>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</si>
  <si>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</si>
  <si>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</si>
  <si>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</si>
  <si>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</si>
  <si>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</si>
  <si>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</si>
  <si>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</si>
  <si>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</si>
  <si>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</si>
  <si>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</si>
  <si>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</si>
  <si>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</si>
  <si>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</si>
  <si>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</si>
  <si>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</si>
  <si>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</si>
  <si>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</si>
  <si>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</si>
  <si>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</si>
  <si>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</si>
  <si>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</si>
  <si>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</si>
  <si>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</si>
  <si>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</si>
  <si>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</si>
  <si>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</si>
  <si>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</si>
  <si>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</si>
  <si>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</si>
  <si>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</si>
  <si>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</si>
  <si>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</si>
  <si>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</si>
  <si>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</si>
  <si>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</si>
  <si>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</si>
  <si>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</si>
  <si>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</si>
  <si>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</si>
  <si>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</si>
  <si>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</si>
  <si>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</si>
  <si>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</si>
  <si>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</si>
  <si>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</si>
  <si>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</si>
  <si>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</si>
  <si>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</si>
  <si>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</si>
  <si>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</si>
  <si>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</si>
  <si>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</si>
  <si>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</si>
  <si>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</si>
  <si>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</si>
  <si>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</si>
  <si>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</si>
  <si>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</si>
  <si>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</si>
  <si>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</si>
  <si>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</si>
  <si>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</si>
  <si>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</si>
  <si>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</si>
  <si>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</si>
  <si>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</si>
  <si>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</si>
  <si>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</si>
  <si>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</si>
  <si>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</si>
  <si>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</si>
  <si>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</si>
  <si>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</si>
  <si>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</si>
  <si>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</si>
  <si>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</si>
  <si>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</si>
  <si>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</si>
  <si>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</si>
  <si>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</si>
  <si>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</si>
  <si>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</si>
  <si>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</si>
  <si>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</si>
  <si>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</si>
  <si>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</si>
  <si>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</si>
  <si>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</si>
  <si>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</si>
  <si>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</si>
  <si>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</si>
  <si>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</si>
  <si>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</si>
  <si>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</si>
  <si>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</si>
  <si>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</si>
  <si>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</si>
  <si>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</si>
  <si>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</si>
  <si>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</si>
  <si>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</si>
  <si>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</si>
  <si>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</si>
  <si>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</si>
  <si>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</si>
  <si>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</si>
  <si>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</si>
  <si>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</si>
  <si>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</si>
  <si>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</si>
  <si>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</si>
  <si>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</si>
  <si>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</si>
  <si>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</si>
  <si>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</si>
  <si>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</si>
  <si>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</si>
  <si>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</si>
  <si>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</si>
  <si>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</si>
  <si>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</si>
  <si>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</si>
  <si>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</si>
  <si>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</si>
  <si>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</si>
  <si>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</si>
  <si>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</si>
  <si>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</si>
  <si>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</si>
  <si>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</si>
  <si>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</si>
  <si>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</si>
  <si>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</si>
  <si>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</si>
  <si>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</si>
  <si>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</si>
  <si>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</si>
  <si>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</si>
  <si>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</si>
  <si>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</si>
  <si>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</si>
  <si>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</si>
  <si>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</si>
  <si>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</si>
  <si>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</si>
  <si>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</si>
  <si>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</si>
  <si>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</si>
  <si>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</si>
  <si>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</si>
  <si>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</si>
  <si>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</si>
  <si>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</si>
  <si>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</si>
  <si>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</si>
  <si>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</si>
  <si>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</si>
  <si>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</si>
  <si>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</si>
  <si>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</si>
  <si>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</si>
  <si>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</si>
  <si>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</si>
  <si>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</si>
  <si>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</si>
  <si>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</si>
  <si>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</si>
  <si>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</si>
  <si>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</si>
  <si>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</si>
  <si>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</si>
  <si>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</si>
  <si>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</si>
  <si>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</si>
  <si>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</si>
  <si>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</si>
  <si>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</si>
  <si>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</si>
  <si>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</si>
  <si>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</si>
  <si>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</si>
  <si>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</si>
  <si>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</si>
  <si>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</si>
  <si>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</si>
  <si>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</si>
  <si>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</si>
  <si>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</si>
  <si>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</si>
  <si>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</si>
  <si>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</si>
  <si>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</si>
  <si>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</si>
  <si>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</si>
  <si>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</si>
  <si>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</si>
  <si>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</si>
  <si>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</si>
  <si>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</si>
  <si>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</si>
  <si>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</si>
  <si>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</si>
  <si>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</si>
  <si>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</si>
  <si>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</si>
  <si>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</si>
  <si>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</si>
  <si>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</si>
  <si>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</si>
  <si>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</si>
  <si>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</si>
  <si>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</si>
  <si>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</si>
  <si>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</si>
  <si>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</si>
  <si>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</si>
  <si>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</si>
  <si>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</si>
  <si>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</si>
  <si>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</si>
  <si>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</si>
  <si>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</si>
  <si>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</si>
  <si>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</si>
  <si>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</si>
  <si>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</si>
  <si>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</si>
  <si>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</si>
  <si>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</si>
  <si>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</si>
  <si>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</si>
  <si>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</si>
  <si>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</si>
  <si>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</si>
  <si>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</si>
  <si>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</si>
  <si>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</si>
  <si>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</si>
  <si>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</si>
  <si>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</si>
  <si>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</si>
  <si>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</si>
  <si>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</si>
  <si>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</si>
  <si>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</si>
  <si>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</si>
  <si>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</si>
  <si>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</si>
  <si>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</si>
  <si>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</si>
  <si>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</si>
  <si>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</si>
  <si>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</si>
  <si>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</si>
  <si>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</si>
  <si>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</si>
  <si>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</si>
  <si>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</si>
  <si>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</si>
  <si>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</si>
  <si>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</si>
  <si>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</si>
  <si>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</si>
  <si>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</si>
  <si>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</si>
  <si>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</si>
  <si>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</si>
  <si>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</si>
  <si>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</si>
  <si>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</si>
  <si>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</si>
  <si>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</si>
  <si>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</si>
  <si>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</si>
  <si>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</si>
  <si>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</si>
  <si>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</si>
  <si>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</si>
  <si>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</si>
  <si>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</si>
  <si>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</si>
  <si>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</si>
  <si>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</si>
  <si>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</si>
  <si>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</si>
  <si>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</si>
  <si>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</si>
  <si>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</si>
  <si>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</si>
  <si>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</si>
  <si>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</si>
  <si>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</si>
  <si>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</si>
  <si>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</si>
  <si>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</si>
  <si>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</si>
  <si>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</si>
  <si>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</si>
  <si>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</si>
  <si>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</si>
  <si>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</si>
  <si>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</si>
  <si>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</si>
  <si>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</si>
  <si>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</si>
  <si>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</si>
  <si>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</si>
  <si>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</si>
  <si>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</si>
  <si>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</si>
  <si>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</si>
  <si>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</si>
  <si>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</si>
  <si>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</si>
  <si>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</si>
  <si>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</si>
  <si>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</si>
  <si>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</si>
  <si>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</si>
  <si>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</si>
  <si>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</si>
  <si>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</si>
  <si>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</si>
  <si>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</si>
  <si>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</si>
  <si>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</si>
  <si>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</si>
  <si>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</si>
  <si>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</si>
  <si>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</si>
  <si>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</si>
  <si>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</si>
  <si>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</si>
  <si>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</si>
  <si>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</si>
  <si>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</si>
  <si>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</si>
  <si>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</si>
  <si>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</si>
  <si>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</si>
  <si>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</si>
  <si>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</si>
  <si>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</si>
  <si>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</si>
  <si>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</si>
  <si>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</si>
  <si>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</si>
  <si>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</si>
  <si>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</si>
  <si>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</si>
  <si>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</si>
  <si>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</si>
  <si>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</si>
  <si>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</si>
  <si>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</si>
  <si>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</si>
  <si>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</si>
  <si>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</si>
  <si>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</si>
  <si>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</si>
  <si>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</si>
  <si>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</si>
  <si>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</si>
  <si>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</si>
  <si>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</si>
  <si>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</si>
  <si>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</si>
  <si>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</si>
  <si>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</si>
  <si>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</si>
  <si>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</si>
  <si>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</si>
  <si>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</si>
  <si>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</si>
  <si>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</si>
  <si>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</si>
  <si>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</si>
  <si>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</si>
  <si>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</si>
  <si>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</si>
  <si>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</si>
  <si>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</si>
  <si>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</si>
  <si>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</si>
  <si>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</si>
  <si>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</si>
  <si>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</si>
  <si>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</si>
  <si>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</si>
  <si>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</si>
  <si>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</si>
  <si>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</si>
  <si>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</si>
  <si>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</si>
  <si>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</si>
  <si>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</si>
  <si>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</si>
  <si>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</si>
  <si>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</si>
  <si>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</si>
  <si>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</si>
  <si>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</si>
  <si>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</si>
  <si>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</si>
  <si>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</si>
  <si>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</si>
  <si>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</si>
  <si>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</si>
  <si>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</si>
  <si>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</si>
  <si>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</si>
  <si>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</si>
  <si>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</si>
  <si>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</si>
  <si>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</si>
  <si>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</si>
  <si>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</si>
  <si>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</si>
  <si>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</si>
  <si>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</si>
  <si>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</si>
  <si>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</si>
  <si>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</si>
  <si>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</si>
  <si>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</si>
  <si>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</si>
  <si>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</si>
  <si>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</si>
  <si>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</si>
  <si>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</si>
  <si>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</si>
  <si>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</si>
  <si>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</si>
  <si>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</si>
  <si>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</si>
  <si>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</si>
  <si>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</si>
  <si>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</si>
  <si>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</si>
  <si>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</si>
  <si>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</si>
  <si>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</si>
  <si>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</si>
  <si>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</si>
  <si>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</si>
  <si>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</si>
  <si>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</si>
  <si>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</si>
  <si>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</si>
  <si>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</si>
  <si>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</si>
  <si>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</si>
  <si>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</si>
  <si>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</si>
  <si>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</si>
  <si>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</si>
  <si>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</si>
  <si>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</si>
  <si>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</si>
  <si>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</si>
  <si>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</si>
  <si>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</si>
  <si>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</si>
  <si>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</si>
  <si>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</si>
  <si>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</si>
  <si>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</si>
  <si>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</si>
  <si>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</si>
  <si>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</si>
  <si>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</si>
  <si>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</si>
  <si>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</si>
  <si>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</si>
  <si>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</si>
  <si>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</si>
  <si>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</si>
  <si>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</si>
  <si>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</si>
  <si>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</si>
  <si>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</si>
  <si>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</si>
  <si>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</si>
  <si>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</si>
  <si>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</si>
  <si>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</si>
  <si>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</si>
  <si>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</si>
  <si>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</si>
  <si>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</si>
  <si>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</si>
  <si>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</si>
  <si>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</si>
  <si>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</si>
  <si>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</si>
  <si>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</si>
  <si>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</si>
  <si>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</si>
  <si>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</si>
  <si>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</si>
  <si>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</si>
  <si>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</si>
  <si>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</si>
  <si>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</si>
  <si>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</si>
  <si>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</si>
  <si>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</si>
  <si>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</si>
  <si>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</si>
  <si>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</si>
  <si>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</si>
  <si>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</si>
  <si>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</si>
  <si>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</si>
  <si>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</si>
  <si>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</si>
  <si>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</si>
  <si>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</si>
  <si>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</si>
  <si>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</si>
  <si>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</si>
  <si>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</si>
  <si>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</si>
  <si>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</si>
  <si>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</si>
  <si>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</si>
  <si>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</si>
  <si>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</si>
  <si>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</si>
  <si>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</si>
  <si>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</si>
  <si>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</si>
  <si>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</si>
  <si>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</si>
  <si>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</si>
  <si>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</si>
  <si>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</si>
  <si>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</si>
  <si>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</si>
  <si>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</si>
  <si>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</si>
  <si>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</si>
  <si>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</si>
  <si>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</si>
  <si>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</si>
  <si>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</si>
  <si>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</si>
  <si>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</si>
  <si>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</si>
  <si>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</si>
  <si>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</si>
  <si>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</si>
  <si>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</si>
  <si>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</si>
  <si>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</si>
  <si>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</si>
  <si>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</si>
  <si>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</si>
  <si>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</si>
  <si>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</si>
  <si>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</si>
  <si>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</si>
  <si>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</si>
  <si>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</si>
  <si>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</si>
  <si>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</si>
  <si>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</si>
  <si>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</si>
  <si>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</si>
  <si>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</si>
  <si>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</si>
  <si>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</si>
  <si>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</si>
  <si>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</si>
  <si>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</si>
  <si>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</si>
  <si>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</si>
  <si>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</si>
  <si>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</si>
  <si>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</si>
  <si>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</si>
  <si>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</si>
  <si>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</si>
  <si>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</si>
  <si>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</si>
  <si>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</si>
  <si>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</si>
  <si>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</si>
  <si>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</si>
  <si>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</si>
  <si>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</si>
  <si>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</si>
  <si>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</si>
  <si>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</si>
  <si>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</si>
  <si>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</si>
  <si>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</si>
  <si>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</si>
  <si>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</si>
  <si>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</si>
  <si>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</si>
  <si>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</si>
  <si>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</si>
  <si>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</si>
  <si>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</si>
  <si>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</si>
  <si>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</si>
  <si>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</si>
  <si>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</si>
  <si>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</si>
  <si>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</si>
  <si>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</si>
  <si>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</si>
  <si>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</si>
  <si>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</si>
  <si>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</si>
  <si>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</si>
  <si>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</si>
  <si>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</si>
  <si>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</si>
  <si>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</si>
  <si>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</si>
  <si>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</si>
  <si>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</si>
  <si>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</si>
  <si>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</si>
  <si>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</si>
  <si>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</si>
  <si>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</si>
  <si>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</si>
  <si>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</si>
  <si>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</si>
  <si>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</si>
  <si>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</si>
  <si>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</si>
  <si>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</si>
  <si>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</si>
  <si>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</si>
  <si>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</si>
  <si>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</si>
  <si>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</si>
  <si>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</si>
  <si>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</si>
  <si>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</si>
  <si>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</si>
  <si>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</si>
  <si>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</si>
  <si>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</si>
  <si>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</si>
  <si>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</si>
  <si>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</si>
  <si>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</si>
  <si>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</si>
  <si>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</si>
  <si>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</si>
  <si>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</si>
  <si>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</si>
  <si>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</si>
  <si>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</si>
  <si>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</si>
  <si>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</si>
  <si>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</si>
  <si>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</si>
  <si>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</si>
  <si>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</si>
  <si>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</si>
  <si>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</si>
  <si>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</si>
  <si>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</si>
  <si>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</si>
  <si>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</si>
  <si>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</si>
  <si>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</si>
  <si>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</si>
  <si>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</si>
  <si>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</si>
  <si>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</si>
  <si>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</si>
  <si>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</si>
  <si>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</si>
  <si>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</si>
  <si>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</si>
  <si>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</si>
  <si>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</si>
  <si>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</si>
  <si>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</si>
  <si>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</si>
  <si>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</si>
  <si>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</si>
  <si>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</si>
  <si>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</si>
  <si>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</si>
  <si>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</si>
  <si>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</si>
  <si>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</si>
  <si>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</si>
  <si>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</si>
  <si>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</si>
  <si>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</si>
  <si>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</si>
  <si>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</si>
  <si>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</si>
  <si>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</si>
  <si>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</si>
  <si>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</si>
  <si>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</si>
  <si>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</si>
  <si>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</si>
  <si>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</si>
  <si>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</si>
  <si>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</si>
  <si>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</si>
  <si>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</si>
  <si>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</si>
  <si>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</si>
  <si>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</si>
  <si>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</si>
  <si>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</si>
  <si>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</si>
  <si>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</si>
  <si>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</si>
  <si>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</si>
  <si>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</si>
  <si>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</si>
  <si>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</si>
  <si>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</si>
  <si>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</si>
  <si>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</si>
  <si>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</si>
  <si>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</si>
  <si>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</si>
  <si>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</si>
  <si>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</si>
  <si>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</si>
  <si>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</si>
  <si>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</si>
  <si>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</si>
  <si>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</si>
  <si>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</si>
  <si>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</si>
  <si>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</si>
  <si>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</si>
  <si>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</si>
  <si>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</si>
  <si>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</si>
  <si>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</si>
  <si>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</si>
  <si>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</si>
  <si>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</si>
  <si>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</si>
  <si>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</si>
  <si>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</si>
  <si>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</si>
  <si>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</si>
  <si>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</si>
  <si>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</si>
  <si>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</si>
  <si>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</si>
  <si>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</si>
  <si>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</si>
  <si>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</si>
  <si>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</si>
  <si>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</si>
  <si>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</si>
  <si>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</si>
  <si>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</si>
  <si>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</si>
  <si>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</si>
  <si>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</si>
  <si>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</si>
  <si>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</si>
  <si>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</si>
  <si>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</si>
  <si>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</si>
  <si>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</si>
  <si>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</si>
  <si>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</si>
  <si>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</si>
  <si>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</si>
  <si>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</si>
  <si>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</si>
  <si>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</si>
  <si>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</si>
  <si>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</si>
  <si>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</si>
  <si>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</si>
  <si>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</si>
  <si>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</si>
  <si>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</si>
  <si>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</si>
  <si>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</si>
  <si>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</si>
  <si>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</si>
  <si>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</si>
  <si>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</si>
  <si>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</si>
  <si>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</si>
  <si>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</si>
  <si>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</si>
  <si>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</si>
  <si>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</si>
  <si>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</si>
  <si>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</si>
  <si>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</si>
  <si>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</si>
  <si>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</si>
  <si>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</si>
  <si>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</si>
  <si>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</si>
  <si>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</si>
  <si>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</si>
  <si>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</si>
  <si>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</si>
  <si>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</si>
  <si>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</si>
  <si>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</si>
  <si>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</si>
  <si>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</si>
  <si>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</si>
  <si>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</si>
  <si>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</si>
  <si>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</si>
  <si>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</si>
  <si>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</si>
  <si>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</si>
  <si>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</si>
  <si>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</si>
  <si>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</si>
  <si>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</si>
  <si>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</si>
  <si>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</si>
  <si>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</si>
  <si>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</si>
  <si>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</si>
  <si>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</si>
  <si>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</si>
  <si>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</si>
  <si>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</si>
  <si>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</si>
  <si>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</si>
  <si>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</si>
  <si>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</si>
  <si>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</si>
  <si>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</si>
  <si>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</si>
  <si>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</si>
  <si>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</si>
  <si>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</si>
  <si>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</si>
  <si>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</si>
  <si>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</si>
  <si>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</si>
  <si>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</si>
  <si>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</si>
  <si>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</si>
  <si>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</si>
  <si>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</si>
  <si>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</si>
  <si>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</si>
  <si>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</si>
  <si>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</si>
  <si>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</si>
  <si>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</si>
  <si>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</si>
  <si>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</si>
  <si>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</si>
  <si>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</si>
  <si>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</si>
  <si>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</si>
  <si>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</si>
  <si>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</si>
  <si>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</si>
  <si>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</si>
  <si>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</si>
  <si>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</si>
  <si>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</si>
  <si>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</si>
  <si>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</si>
  <si>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</si>
  <si>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</si>
  <si>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</si>
  <si>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</si>
  <si>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</si>
  <si>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</si>
  <si>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</si>
  <si>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</si>
  <si>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</si>
  <si>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</si>
  <si>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</si>
  <si>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</si>
  <si>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</si>
  <si>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</si>
  <si>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</si>
  <si>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</si>
  <si>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</si>
  <si>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</si>
  <si>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</si>
  <si>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</si>
  <si>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</si>
  <si>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</si>
  <si>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</si>
  <si>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</si>
  <si>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</si>
  <si>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</si>
  <si>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</si>
  <si>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</si>
  <si>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</si>
  <si>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</si>
  <si>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</si>
  <si>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</si>
  <si>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</si>
  <si>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</si>
  <si>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</si>
  <si>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</si>
  <si>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</si>
  <si>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</si>
  <si>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</si>
  <si>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</si>
  <si>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</si>
  <si>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</si>
  <si>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</si>
  <si>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</si>
  <si>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</si>
  <si>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</si>
  <si>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</si>
  <si>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</si>
  <si>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</si>
  <si>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</si>
  <si>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</si>
  <si>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</si>
  <si>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</si>
  <si>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</si>
  <si>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</si>
  <si>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</si>
  <si>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</si>
  <si>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</si>
  <si>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</si>
  <si>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</si>
  <si>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</si>
  <si>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</si>
  <si>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</si>
  <si>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</si>
  <si>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</si>
  <si>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</si>
  <si>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</si>
  <si>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</si>
  <si>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</si>
  <si>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</si>
  <si>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</si>
  <si>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</si>
  <si>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</si>
  <si>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</si>
  <si>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</si>
  <si>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</si>
  <si>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</si>
  <si>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</si>
  <si>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</si>
  <si>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</si>
  <si>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</si>
  <si>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</si>
  <si>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</si>
  <si>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</si>
  <si>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</si>
  <si>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</si>
  <si>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</si>
  <si>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</si>
  <si>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</si>
  <si>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</si>
  <si>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</si>
  <si>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</si>
  <si>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</si>
  <si>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</si>
  <si>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</si>
  <si>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</si>
  <si>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</si>
  <si>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</si>
  <si>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</si>
  <si>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</si>
  <si>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</si>
  <si>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</si>
  <si>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</si>
  <si>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</si>
  <si>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</si>
  <si>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</si>
  <si>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</si>
  <si>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</si>
  <si>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</si>
  <si>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</si>
  <si>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</si>
  <si>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</si>
  <si>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</si>
  <si>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</si>
  <si>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</si>
  <si>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</si>
  <si>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</si>
  <si>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</si>
  <si>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</si>
  <si>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</si>
  <si>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</si>
  <si>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</si>
  <si>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</si>
  <si>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</si>
  <si>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</si>
  <si>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</si>
  <si>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</si>
  <si>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</si>
  <si>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</si>
  <si>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</si>
  <si>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</si>
  <si>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</si>
  <si>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</si>
  <si>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</si>
  <si>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</si>
  <si>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</si>
  <si>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</si>
  <si>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</si>
  <si>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</si>
  <si>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</si>
  <si>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</si>
  <si>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</si>
  <si>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</si>
  <si>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</si>
  <si>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</si>
  <si>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</si>
  <si>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</si>
  <si>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</si>
  <si>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</si>
  <si>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</si>
  <si>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</si>
  <si>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</si>
  <si>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</si>
  <si>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</si>
  <si>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</si>
  <si>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</si>
  <si>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</si>
  <si>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</si>
  <si>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</si>
  <si>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</si>
  <si>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</si>
  <si>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</si>
  <si>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</si>
  <si>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</si>
  <si>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</si>
  <si>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</si>
  <si>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</si>
  <si>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</si>
  <si>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</si>
  <si>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</si>
  <si>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</si>
  <si>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</si>
  <si>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</si>
  <si>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</si>
  <si>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</si>
  <si>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</si>
  <si>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</si>
  <si>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</si>
  <si>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</si>
  <si>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</si>
  <si>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</si>
  <si>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</si>
  <si>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</si>
  <si>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</si>
  <si>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</si>
  <si>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</si>
  <si>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</si>
  <si>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</si>
  <si>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</si>
  <si>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</si>
  <si>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</si>
  <si>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</si>
  <si>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</si>
  <si>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</si>
  <si>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</si>
  <si>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</si>
  <si>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</si>
  <si>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</si>
  <si>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</si>
  <si>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</si>
  <si>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</si>
  <si>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</si>
  <si>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</si>
  <si>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</si>
  <si>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</si>
  <si>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</si>
  <si>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</si>
  <si>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</si>
  <si>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</si>
  <si>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</si>
  <si>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</si>
  <si>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</si>
  <si>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</si>
  <si>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</si>
  <si>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</si>
  <si>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</si>
  <si>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</si>
  <si>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</si>
  <si>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</si>
  <si>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</si>
  <si>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</si>
  <si>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</si>
  <si>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</si>
  <si>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</si>
  <si>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</si>
  <si>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</si>
  <si>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</si>
  <si>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</si>
  <si>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</si>
  <si>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</si>
  <si>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</si>
  <si>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</si>
  <si>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</si>
  <si>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</si>
  <si>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</si>
  <si>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</si>
  <si>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</si>
  <si>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</si>
  <si>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</si>
  <si>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</si>
  <si>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</si>
  <si>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</si>
  <si>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</si>
  <si>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</si>
  <si>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</si>
  <si>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</si>
  <si>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</si>
  <si>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</si>
  <si>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</si>
  <si>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</si>
  <si>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</si>
  <si>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</si>
  <si>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</si>
  <si>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</si>
  <si>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</si>
  <si>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</si>
  <si>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</si>
  <si>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</si>
  <si>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</si>
  <si>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</si>
  <si>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</si>
  <si>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</si>
  <si>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</si>
  <si>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</si>
  <si>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</si>
  <si>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</si>
  <si>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</si>
  <si>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</si>
  <si>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</si>
  <si>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</si>
  <si>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</si>
  <si>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</si>
  <si>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</si>
  <si>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</si>
  <si>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</si>
  <si>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</si>
  <si>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</si>
  <si>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</si>
  <si>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</si>
  <si>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</si>
  <si>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</si>
  <si>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</si>
  <si>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</si>
  <si>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</si>
  <si>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</si>
  <si>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</si>
  <si>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</si>
  <si>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</si>
  <si>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</si>
  <si>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</si>
  <si>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</si>
  <si>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</si>
  <si>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</si>
  <si>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</si>
  <si>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</si>
  <si>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</si>
  <si>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</si>
  <si>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</si>
  <si>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</si>
  <si>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</si>
  <si>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</si>
  <si>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</si>
  <si>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</si>
  <si>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</si>
  <si>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</si>
  <si>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</si>
  <si>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</si>
  <si>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</si>
  <si>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</si>
  <si>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</si>
  <si>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</si>
  <si>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</si>
  <si>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</si>
  <si>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</si>
  <si>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</si>
  <si>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</si>
  <si>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</si>
  <si>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</si>
  <si>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</si>
  <si>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</si>
  <si>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</si>
  <si>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</si>
  <si>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</si>
  <si>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</si>
  <si>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</si>
  <si>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</si>
  <si>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</si>
  <si>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</si>
  <si>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</si>
  <si>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</si>
  <si>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</si>
  <si>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</si>
  <si>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</si>
  <si>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</si>
  <si>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</si>
  <si>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</si>
  <si>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</si>
  <si>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</si>
  <si>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</si>
  <si>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</si>
  <si>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</si>
  <si>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</si>
  <si>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</si>
  <si>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</si>
  <si>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</si>
  <si>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</si>
  <si>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</si>
  <si>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</si>
  <si>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</si>
  <si>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</si>
  <si>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</si>
  <si>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</si>
  <si>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</si>
  <si>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</si>
  <si>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</si>
  <si>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</si>
  <si>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</si>
  <si>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</si>
  <si>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</si>
  <si>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</si>
  <si>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</si>
  <si>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</si>
  <si>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</si>
  <si>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</si>
  <si>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</si>
  <si>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</si>
  <si>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</si>
  <si>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</si>
  <si>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</si>
  <si>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</si>
  <si>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</si>
  <si>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</si>
  <si>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</si>
  <si>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</si>
  <si>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</si>
  <si>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</si>
  <si>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</si>
  <si>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</si>
  <si>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</si>
  <si>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</si>
  <si>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</si>
  <si>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</si>
  <si>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</si>
  <si>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</si>
  <si>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</si>
  <si>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</si>
  <si>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</si>
  <si>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</si>
  <si>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</si>
  <si>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</si>
  <si>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</si>
  <si>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</si>
  <si>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</si>
  <si>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</si>
  <si>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</si>
  <si>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</si>
  <si>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</si>
  <si>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</si>
  <si>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</si>
  <si>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</si>
  <si>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</si>
  <si>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</si>
  <si>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</si>
  <si>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</si>
  <si>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</si>
  <si>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</si>
  <si>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</si>
  <si>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</si>
  <si>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</si>
  <si>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</si>
  <si>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</si>
  <si>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</si>
  <si>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</si>
  <si>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</si>
  <si>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</si>
  <si>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</si>
  <si>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</si>
  <si>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</si>
  <si>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</si>
  <si>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</si>
  <si>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</si>
  <si>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</si>
  <si>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</si>
  <si>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</si>
  <si>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</si>
  <si>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</si>
  <si>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</si>
  <si>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</si>
  <si>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</si>
  <si>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</si>
  <si>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</si>
  <si>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</si>
  <si>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</si>
  <si>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</si>
  <si>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</si>
  <si>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</si>
  <si>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</si>
  <si>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</si>
  <si>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</si>
  <si>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</si>
  <si>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</si>
  <si>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</si>
  <si>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</si>
  <si>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</si>
  <si>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</si>
  <si>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</si>
  <si>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</si>
  <si>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</si>
  <si>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</si>
  <si>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</si>
  <si>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</si>
  <si>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</si>
  <si>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</si>
  <si>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</si>
  <si>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</si>
  <si>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</si>
  <si>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</si>
  <si>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</si>
  <si>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</si>
  <si>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</si>
  <si>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</si>
  <si>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</si>
  <si>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</si>
  <si>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</si>
  <si>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</si>
  <si>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</si>
  <si>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</si>
  <si>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</si>
  <si>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</si>
  <si>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</si>
  <si>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</si>
  <si>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</si>
  <si>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</si>
  <si>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</si>
  <si>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</si>
  <si>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</si>
  <si>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</si>
  <si>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</si>
  <si>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</si>
  <si>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</si>
  <si>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</si>
  <si>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</si>
  <si>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</si>
  <si>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</si>
  <si>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</si>
  <si>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</si>
  <si>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</si>
  <si>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</si>
  <si>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</si>
  <si>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</si>
  <si>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</si>
  <si>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</si>
  <si>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</si>
  <si>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</si>
  <si>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</si>
  <si>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</si>
  <si>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</si>
  <si>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</si>
  <si>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</si>
  <si>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</si>
  <si>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</si>
  <si>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</si>
  <si>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</si>
  <si>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</si>
  <si>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</si>
  <si>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</si>
  <si>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</si>
  <si>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</si>
  <si>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</si>
  <si>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</si>
  <si>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</si>
  <si>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</si>
  <si>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</si>
  <si>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</si>
  <si>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</si>
  <si>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</si>
  <si>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</si>
  <si>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</si>
  <si>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</si>
  <si>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</si>
  <si>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</si>
  <si>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</si>
  <si>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</si>
  <si>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</si>
  <si>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</si>
  <si>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</si>
  <si>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</si>
  <si>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</si>
  <si>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</si>
  <si>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</si>
  <si>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</si>
  <si>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</si>
  <si>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</si>
  <si>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</si>
  <si>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</si>
  <si>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</si>
  <si>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</si>
  <si>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</si>
  <si>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</si>
  <si>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</si>
  <si>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</si>
  <si>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</si>
  <si>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</si>
  <si>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</si>
  <si>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</si>
  <si>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</si>
  <si>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</si>
  <si>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</si>
  <si>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</si>
  <si>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</si>
  <si>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</si>
  <si>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</si>
  <si>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</si>
  <si>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</si>
  <si>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</si>
  <si>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</si>
  <si>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</si>
  <si>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</si>
  <si>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</si>
  <si>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</si>
  <si>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</si>
  <si>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</si>
  <si>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</si>
  <si>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</si>
  <si>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</si>
  <si>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</si>
  <si>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</si>
  <si>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</si>
  <si>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</si>
  <si>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</si>
  <si>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</si>
  <si>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</si>
  <si>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</si>
  <si>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</si>
  <si>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</si>
  <si>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</si>
  <si>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</si>
  <si>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</si>
  <si>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</si>
  <si>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</si>
  <si>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</si>
  <si>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</si>
  <si>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</si>
  <si>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</si>
  <si>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</si>
  <si>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</si>
  <si>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</si>
  <si>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</si>
  <si>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</si>
  <si>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</si>
  <si>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</si>
  <si>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</si>
  <si>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</si>
  <si>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</si>
  <si>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</si>
  <si>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</si>
  <si>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</si>
  <si>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</si>
  <si>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</si>
  <si>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</si>
  <si>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</si>
  <si>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</si>
  <si>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</si>
  <si>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</si>
  <si>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</si>
  <si>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</si>
  <si>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</si>
  <si>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</si>
  <si>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</si>
  <si>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</si>
  <si>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</si>
  <si>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</si>
  <si>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</si>
  <si>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</si>
  <si>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</si>
  <si>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</si>
  <si>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</si>
  <si>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</si>
  <si>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</si>
  <si>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</si>
  <si>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</si>
  <si>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</si>
  <si>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</si>
  <si>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</si>
  <si>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</si>
  <si>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</si>
  <si>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</si>
  <si>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</si>
  <si>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</si>
  <si>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</si>
  <si>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</si>
  <si>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</si>
  <si>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</si>
  <si>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</si>
  <si>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</si>
  <si>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</si>
  <si>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</si>
  <si>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</si>
  <si>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</si>
  <si>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</si>
  <si>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</si>
  <si>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</si>
  <si>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</si>
  <si>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</si>
  <si>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</si>
  <si>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</si>
  <si>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</si>
  <si>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</si>
  <si>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</si>
  <si>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</si>
  <si>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</si>
  <si>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</si>
  <si>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</si>
  <si>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</si>
  <si>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</si>
  <si>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</si>
  <si>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</si>
  <si>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</si>
  <si>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</si>
  <si>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</si>
  <si>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</si>
  <si>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</si>
  <si>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</si>
  <si>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</si>
  <si>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</si>
  <si>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</si>
  <si>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</si>
  <si>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</si>
  <si>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</si>
  <si>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</si>
  <si>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</si>
  <si>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</si>
  <si>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</si>
  <si>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</si>
  <si>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</si>
  <si>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</si>
  <si>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</si>
  <si>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</si>
  <si>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</si>
  <si>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</si>
  <si>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</si>
  <si>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</si>
  <si>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</si>
  <si>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</si>
  <si>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</si>
  <si>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</si>
  <si>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</si>
  <si>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</si>
  <si>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</si>
  <si>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</si>
  <si>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</si>
  <si>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</si>
  <si>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</si>
  <si>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</si>
  <si>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</si>
  <si>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</si>
  <si>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</si>
  <si>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</si>
  <si>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</si>
  <si>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</si>
  <si>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</si>
  <si>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</si>
  <si>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</si>
  <si>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</si>
  <si>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</si>
  <si>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</si>
  <si>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</si>
  <si>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</si>
  <si>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</si>
  <si>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</si>
  <si>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</si>
  <si>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</si>
  <si>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</si>
  <si>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</si>
  <si>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</si>
  <si>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</si>
  <si>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</si>
  <si>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</si>
  <si>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</si>
  <si>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</si>
  <si>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</si>
  <si>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</si>
  <si>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</si>
  <si>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</si>
  <si>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</si>
  <si>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</si>
  <si>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</si>
  <si>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</si>
  <si>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</si>
  <si>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</si>
  <si>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</si>
  <si>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</si>
  <si>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</si>
  <si>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</si>
  <si>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</si>
  <si>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</si>
  <si>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</si>
  <si>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</si>
  <si>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</si>
  <si>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</si>
  <si>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</si>
  <si>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</si>
  <si>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</si>
  <si>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</si>
  <si>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</si>
  <si>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</si>
  <si>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</si>
  <si>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</si>
  <si>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</si>
  <si>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</si>
  <si>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</si>
  <si>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</si>
  <si>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</si>
  <si>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</si>
  <si>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</si>
  <si>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</si>
  <si>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</si>
  <si>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</si>
  <si>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</si>
  <si>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</si>
  <si>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</si>
  <si>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</si>
  <si>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</si>
  <si>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</si>
  <si>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</si>
  <si>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</si>
  <si>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</si>
  <si>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</si>
  <si>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</si>
  <si>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</si>
  <si>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</si>
  <si>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</si>
  <si>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</si>
  <si>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</si>
  <si>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</si>
  <si>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</si>
  <si>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</si>
  <si>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</si>
  <si>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</si>
  <si>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</si>
  <si>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</si>
  <si>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</si>
  <si>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</si>
  <si>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</si>
  <si>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</si>
  <si>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</si>
  <si>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</si>
  <si>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</si>
  <si>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</si>
  <si>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</si>
  <si>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</si>
  <si>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</si>
  <si>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</si>
  <si>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</si>
  <si>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</si>
  <si>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</si>
  <si>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</si>
  <si>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</si>
  <si>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</si>
  <si>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</si>
  <si>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</si>
  <si>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</si>
  <si>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</si>
  <si>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</si>
  <si>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</si>
  <si>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</si>
  <si>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</si>
  <si>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</si>
  <si>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</si>
  <si>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</si>
  <si>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</si>
  <si>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</si>
  <si>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</si>
  <si>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</si>
  <si>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</si>
  <si>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</si>
  <si>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</si>
  <si>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</si>
  <si>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</si>
  <si>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</si>
  <si>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</si>
  <si>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</si>
  <si>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</si>
  <si>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</si>
  <si>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</si>
  <si>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</si>
  <si>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</si>
  <si>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</si>
  <si>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</si>
  <si>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</si>
  <si>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</si>
  <si>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</si>
  <si>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</si>
  <si>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</si>
  <si>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</si>
  <si>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</si>
  <si>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</si>
  <si>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</si>
  <si>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</si>
  <si>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</si>
  <si>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</si>
  <si>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</si>
  <si>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</si>
  <si>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</si>
  <si>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</si>
  <si>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</si>
  <si>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</si>
  <si>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</si>
  <si>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</si>
  <si>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</si>
  <si>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</si>
  <si>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</si>
  <si>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</si>
  <si>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</si>
  <si>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</si>
  <si>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</si>
  <si>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</si>
  <si>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</si>
  <si>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</si>
  <si>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</si>
  <si>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</si>
  <si>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</si>
  <si>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</si>
  <si>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</si>
  <si>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</si>
  <si>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</si>
  <si>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</si>
  <si>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</si>
  <si>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</si>
  <si>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</si>
  <si>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</si>
  <si>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</si>
  <si>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</si>
  <si>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</si>
  <si>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</si>
  <si>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</si>
  <si>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</si>
  <si>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</si>
  <si>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</si>
  <si>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</si>
  <si>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</si>
  <si>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</si>
  <si>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</si>
  <si>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</si>
  <si>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</si>
  <si>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</si>
  <si>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</si>
  <si>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</si>
  <si>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</si>
  <si>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</si>
  <si>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</si>
  <si>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</si>
  <si>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</si>
  <si>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</si>
  <si>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</si>
  <si>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</si>
  <si>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</si>
  <si>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</si>
  <si>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</si>
  <si>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</si>
  <si>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</si>
  <si>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</si>
  <si>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</si>
  <si>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</si>
  <si>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</si>
  <si>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</si>
  <si>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</si>
  <si>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</si>
  <si>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</si>
  <si>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</si>
  <si>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</si>
  <si>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</si>
  <si>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</si>
  <si>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</si>
  <si>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</si>
  <si>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</si>
  <si>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</si>
  <si>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</si>
  <si>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</si>
  <si>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</si>
  <si>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</si>
  <si>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</si>
  <si>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</si>
  <si>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</si>
  <si>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</si>
  <si>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</si>
  <si>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</si>
  <si>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</si>
  <si>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</si>
  <si>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</si>
  <si>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</si>
  <si>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</si>
  <si>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</si>
  <si>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</si>
  <si>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</si>
  <si>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</si>
  <si>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</si>
  <si>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</si>
  <si>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</si>
  <si>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</si>
  <si>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</si>
  <si>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</si>
  <si>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</si>
  <si>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</si>
  <si>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</si>
  <si>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</si>
  <si>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</si>
  <si>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</si>
  <si>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</si>
  <si>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</si>
  <si>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</si>
  <si>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</si>
  <si>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</si>
  <si>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</si>
  <si>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</si>
  <si>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</si>
  <si>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</si>
  <si>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</si>
  <si>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</si>
  <si>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</si>
  <si>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</si>
  <si>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</si>
  <si>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</si>
  <si>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</si>
  <si>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</si>
  <si>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</si>
  <si>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</si>
  <si>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</si>
  <si>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</si>
  <si>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</si>
  <si>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</si>
  <si>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</si>
  <si>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</si>
  <si>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</si>
  <si>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</si>
  <si>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</si>
  <si>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</si>
  <si>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</si>
  <si>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</si>
  <si>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</si>
  <si>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</si>
  <si>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</si>
  <si>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</si>
  <si>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</si>
  <si>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</si>
  <si>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</si>
  <si>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</si>
  <si>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</si>
  <si>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</si>
  <si>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</si>
  <si>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</si>
  <si>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</si>
  <si>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</si>
  <si>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</si>
  <si>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</si>
  <si>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</si>
  <si>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</si>
  <si>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</si>
  <si>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</si>
  <si>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</si>
  <si>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</si>
  <si>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</si>
  <si>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</si>
  <si>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</si>
  <si>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</si>
  <si>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</si>
  <si>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</si>
  <si>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</si>
  <si>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</si>
  <si>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</si>
  <si>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</si>
  <si>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</si>
  <si>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</si>
  <si>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</si>
  <si>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</si>
  <si>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</si>
  <si>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</si>
  <si>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</si>
  <si>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</si>
  <si>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</si>
  <si>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</si>
  <si>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</si>
  <si>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</si>
  <si>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</si>
  <si>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</si>
  <si>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</si>
  <si>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</si>
  <si>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</si>
  <si>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</si>
  <si>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</si>
  <si>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</si>
  <si>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</si>
  <si>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</si>
  <si>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</si>
  <si>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</si>
  <si>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</si>
  <si>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</si>
  <si>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</si>
  <si>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</si>
  <si>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</si>
  <si>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</si>
  <si>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</si>
  <si>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</si>
  <si>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</si>
  <si>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</si>
  <si>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</si>
  <si>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</si>
  <si>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</si>
  <si>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</si>
  <si>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</si>
  <si>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</si>
  <si>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</si>
  <si>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</si>
  <si>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</si>
  <si>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</si>
  <si>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</si>
  <si>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</si>
  <si>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</si>
  <si>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</si>
  <si>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</si>
  <si>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</si>
  <si>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</si>
  <si>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</si>
  <si>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</si>
  <si>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</si>
  <si>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</si>
  <si>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</si>
  <si>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</si>
  <si>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</si>
  <si>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</si>
  <si>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</si>
  <si>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</si>
  <si>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</si>
  <si>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</si>
  <si>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</si>
  <si>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</si>
  <si>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</si>
  <si>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</si>
  <si>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</si>
  <si>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</si>
  <si>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</si>
  <si>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</si>
  <si>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</si>
  <si>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</si>
  <si>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</si>
  <si>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</si>
  <si>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</si>
  <si>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</si>
  <si>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</si>
  <si>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</si>
  <si>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</si>
  <si>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</si>
  <si>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</si>
  <si>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</si>
  <si>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</si>
  <si>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</si>
  <si>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</si>
  <si>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</si>
  <si>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</si>
  <si>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</si>
  <si>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</si>
  <si>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</si>
  <si>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</si>
  <si>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</si>
  <si>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</si>
  <si>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</si>
  <si>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</si>
  <si>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</si>
  <si>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</si>
  <si>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</si>
  <si>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</si>
  <si>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</si>
  <si>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</si>
  <si>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</si>
  <si>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</si>
  <si>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</si>
  <si>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</si>
  <si>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</si>
  <si>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</si>
  <si>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</si>
  <si>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</si>
  <si>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</si>
  <si>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</si>
  <si>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</si>
  <si>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</si>
  <si>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</si>
  <si>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</si>
  <si>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</si>
  <si>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</si>
  <si>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</si>
  <si>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</si>
  <si>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</si>
  <si>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</si>
  <si>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</si>
  <si>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</si>
  <si>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</si>
  <si>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</si>
  <si>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</si>
  <si>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</si>
  <si>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</si>
  <si>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</si>
  <si>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</si>
  <si>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</si>
  <si>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</si>
  <si>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</si>
  <si>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</si>
  <si>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</si>
  <si>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</si>
  <si>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</si>
  <si>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</si>
  <si>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</si>
  <si>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</si>
  <si>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</si>
  <si>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</si>
  <si>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</si>
  <si>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</si>
  <si>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</si>
  <si>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</si>
  <si>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</si>
  <si>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</si>
  <si>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</si>
  <si>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</si>
  <si>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</si>
  <si>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</si>
  <si>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</si>
  <si>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</si>
  <si>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</si>
  <si>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</si>
  <si>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</si>
  <si>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</si>
  <si>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</si>
  <si>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</si>
  <si>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</si>
  <si>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</si>
  <si>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</si>
  <si>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</si>
  <si>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</si>
  <si>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</si>
  <si>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</si>
  <si>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</si>
  <si>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</si>
  <si>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</si>
  <si>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</si>
  <si>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</si>
  <si>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</si>
  <si>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</si>
  <si>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</si>
  <si>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</si>
  <si>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</si>
  <si>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</si>
  <si>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</si>
  <si>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</si>
  <si>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</si>
  <si>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</si>
  <si>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</si>
  <si>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</si>
  <si>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</si>
  <si>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</si>
  <si>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</si>
  <si>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</si>
  <si>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</si>
  <si>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</si>
  <si>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</si>
  <si>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</si>
  <si>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</si>
  <si>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</si>
  <si>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</si>
  <si>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</si>
  <si>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</si>
  <si>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</si>
  <si>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</si>
  <si>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</si>
  <si>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</si>
  <si>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</si>
  <si>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</si>
  <si>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</si>
  <si>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</si>
  <si>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</si>
  <si>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</si>
  <si>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</si>
  <si>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</si>
  <si>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</si>
  <si>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</si>
  <si>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</si>
  <si>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</si>
  <si>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</si>
  <si>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</si>
  <si>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</si>
  <si>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</si>
  <si>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</si>
  <si>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</si>
  <si>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</si>
  <si>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</si>
  <si>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</si>
  <si>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</si>
  <si>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</si>
  <si>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</si>
  <si>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</si>
  <si>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</si>
  <si>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</si>
  <si>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</si>
  <si>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</si>
  <si>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</si>
  <si>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</si>
  <si>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</si>
  <si>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</si>
  <si>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</si>
  <si>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</si>
  <si>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</si>
  <si>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</si>
  <si>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</si>
  <si>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</si>
  <si>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</si>
  <si>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</si>
  <si>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</si>
  <si>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</si>
  <si>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</si>
  <si>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</si>
  <si>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</si>
  <si>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</si>
  <si>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</si>
  <si>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</si>
  <si>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</si>
  <si>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</si>
  <si>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</si>
  <si>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</si>
  <si>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</si>
  <si>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</si>
  <si>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</si>
  <si>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</si>
  <si>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</si>
  <si>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</si>
  <si>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</si>
  <si>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</si>
  <si>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</si>
  <si>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</si>
  <si>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</si>
  <si>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</si>
  <si>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</si>
  <si>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</si>
  <si>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</si>
  <si>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</si>
  <si>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</si>
  <si>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</si>
  <si>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</si>
  <si>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</si>
  <si>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</si>
  <si>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</si>
  <si>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</si>
  <si>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</si>
  <si>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</si>
  <si>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</si>
  <si>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</si>
  <si>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</si>
  <si>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</si>
  <si>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</si>
  <si>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</si>
  <si>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</si>
  <si>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</si>
  <si>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</si>
  <si>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</si>
  <si>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</si>
  <si>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</si>
  <si>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</si>
  <si>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</si>
  <si>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</si>
  <si>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</si>
  <si>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</si>
  <si>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</si>
  <si>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</si>
  <si>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</si>
  <si>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</si>
  <si>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</si>
  <si>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</si>
  <si>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</si>
  <si>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</si>
  <si>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</si>
  <si>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</si>
  <si>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</si>
  <si>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</si>
  <si>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</si>
  <si>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</si>
  <si>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</si>
  <si>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</si>
  <si>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</si>
  <si>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</si>
  <si>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</si>
  <si>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</si>
  <si>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</si>
  <si>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</si>
  <si>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</si>
  <si>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</si>
  <si>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</si>
  <si>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</si>
  <si>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</si>
  <si>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</si>
  <si>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</si>
  <si>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</si>
  <si>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</si>
  <si>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</si>
  <si>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</si>
  <si>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</si>
  <si>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</si>
  <si>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</si>
  <si>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</si>
  <si>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</si>
  <si>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</si>
  <si>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</si>
  <si>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</si>
  <si>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</si>
  <si>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</si>
  <si>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</si>
  <si>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</si>
  <si>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</si>
  <si>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</si>
  <si>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</si>
  <si>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</si>
  <si>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</si>
  <si>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</si>
  <si>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</si>
  <si>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</si>
  <si>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</si>
  <si>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</si>
  <si>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</si>
  <si>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</si>
  <si>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</si>
  <si>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</si>
  <si>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</si>
  <si>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</si>
  <si>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</si>
  <si>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</si>
  <si>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</si>
  <si>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</si>
  <si>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</si>
  <si>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</si>
  <si>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</si>
  <si>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</si>
  <si>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</si>
  <si>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</si>
  <si>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</si>
  <si>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</si>
  <si>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</si>
  <si>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</si>
  <si>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</si>
  <si>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</si>
  <si>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</si>
  <si>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</si>
  <si>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</si>
  <si>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</si>
  <si>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</si>
  <si>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</si>
  <si>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</si>
  <si>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</si>
  <si>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</si>
  <si>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</si>
  <si>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</si>
  <si>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</si>
  <si>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</si>
  <si>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</si>
  <si>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</si>
  <si>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</si>
  <si>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</si>
  <si>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</si>
  <si>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</si>
  <si>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</si>
  <si>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</si>
  <si>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</si>
  <si>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</si>
  <si>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</si>
  <si>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</si>
  <si>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</si>
  <si>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</si>
  <si>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</si>
  <si>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</si>
  <si>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</si>
  <si>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</si>
  <si>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</si>
  <si>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</si>
  <si>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</si>
  <si>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</si>
  <si>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</si>
  <si>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</si>
  <si>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</si>
  <si>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</si>
  <si>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</si>
  <si>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</si>
  <si>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</si>
  <si>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</si>
  <si>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</si>
  <si>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</si>
  <si>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</si>
  <si>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</si>
  <si>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</si>
  <si>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</si>
  <si>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</si>
  <si>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</si>
  <si>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</si>
  <si>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</si>
  <si>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</si>
  <si>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</si>
  <si>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</si>
  <si>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</si>
  <si>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</si>
  <si>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</si>
  <si>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</si>
  <si>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</si>
  <si>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</si>
  <si>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</si>
  <si>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</si>
  <si>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</si>
  <si>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</si>
  <si>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</si>
  <si>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</si>
  <si>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</si>
  <si>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</si>
  <si>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</si>
  <si>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</si>
  <si>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</si>
  <si>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</si>
  <si>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</si>
  <si>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</si>
  <si>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</si>
  <si>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</si>
  <si>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</si>
  <si>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</si>
  <si>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</si>
  <si>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</si>
  <si>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</si>
  <si>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</si>
  <si>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</si>
  <si>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</si>
  <si>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</si>
  <si>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</si>
  <si>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</si>
  <si>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</si>
  <si>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</si>
  <si>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</si>
  <si>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</si>
  <si>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</si>
  <si>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</si>
  <si>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</si>
  <si>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</si>
  <si>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</si>
  <si>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</si>
  <si>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</si>
  <si>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</si>
  <si>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</si>
  <si>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</si>
  <si>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</si>
  <si>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</si>
  <si>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</si>
  <si>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</si>
  <si>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</si>
  <si>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</si>
  <si>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</si>
  <si>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</si>
  <si>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</si>
  <si>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</si>
  <si>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</si>
  <si>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</si>
  <si>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</si>
  <si>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</si>
  <si>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</si>
  <si>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</si>
  <si>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</si>
  <si>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</si>
  <si>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</si>
  <si>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</si>
  <si>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</si>
  <si>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</si>
  <si>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</si>
  <si>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</si>
  <si>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</si>
  <si>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</si>
  <si>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</si>
  <si>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</si>
  <si>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</si>
  <si>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</si>
  <si>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</si>
  <si>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</si>
  <si>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</si>
  <si>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</si>
  <si>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</si>
  <si>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</si>
  <si>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</si>
  <si>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</si>
  <si>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</si>
  <si>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</si>
  <si>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</si>
  <si>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</si>
  <si>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</si>
  <si>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</si>
  <si>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</si>
  <si>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</si>
  <si>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</si>
  <si>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</si>
  <si>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</si>
  <si>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</si>
  <si>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</si>
  <si>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</si>
  <si>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</si>
  <si>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</si>
  <si>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</si>
  <si>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</si>
  <si>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</si>
  <si>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</si>
  <si>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</si>
  <si>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</si>
  <si>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</si>
  <si>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</si>
  <si>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</si>
  <si>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</si>
  <si>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</si>
  <si>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</si>
  <si>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</si>
  <si>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</si>
  <si>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</si>
  <si>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</si>
  <si>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</si>
  <si>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</si>
  <si>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</si>
  <si>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</si>
  <si>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</si>
  <si>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</si>
  <si>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</si>
  <si>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</si>
  <si>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</si>
  <si>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</si>
  <si>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</si>
  <si>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</si>
  <si>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</si>
  <si>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</si>
  <si>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</si>
  <si>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</si>
  <si>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</si>
  <si>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</si>
  <si>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</si>
  <si>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</si>
  <si>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</si>
  <si>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</si>
  <si>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</si>
  <si>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</si>
  <si>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</si>
  <si>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</si>
  <si>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</si>
  <si>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</si>
  <si>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</si>
  <si>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</si>
  <si>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</si>
  <si>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</si>
  <si>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</si>
  <si>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</si>
  <si>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</si>
  <si>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</si>
  <si>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</si>
  <si>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</si>
  <si>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</si>
  <si>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</si>
  <si>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</si>
  <si>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</si>
  <si>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</si>
  <si>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</si>
  <si>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</si>
  <si>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</si>
  <si>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</si>
  <si>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</si>
  <si>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</si>
  <si>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</si>
  <si>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</si>
  <si>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</si>
  <si>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</si>
  <si>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</si>
  <si>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</si>
  <si>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</si>
  <si>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</si>
  <si>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</si>
  <si>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</si>
  <si>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</si>
  <si>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</si>
  <si>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</si>
  <si>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</si>
  <si>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</si>
  <si>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</si>
  <si>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</si>
  <si>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</si>
  <si>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</si>
  <si>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</si>
  <si>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</si>
  <si>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</si>
  <si>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</si>
  <si>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</si>
  <si>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</si>
  <si>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</si>
  <si>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</si>
  <si>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</si>
  <si>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</si>
  <si>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</si>
  <si>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</si>
  <si>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</si>
  <si>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</si>
  <si>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</si>
  <si>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</si>
  <si>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</si>
  <si>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</si>
  <si>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</si>
  <si>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</si>
  <si>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</si>
  <si>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</si>
  <si>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</si>
  <si>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</si>
  <si>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</si>
  <si>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</si>
  <si>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</si>
  <si>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</si>
  <si>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</si>
  <si>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</si>
  <si>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</si>
  <si>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</si>
  <si>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</si>
  <si>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</si>
  <si>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</si>
  <si>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</si>
  <si>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</si>
  <si>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</si>
  <si>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</si>
  <si>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</si>
  <si>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</si>
  <si>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</si>
  <si>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</si>
  <si>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</si>
  <si>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</si>
  <si>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</si>
  <si>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</si>
  <si>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</si>
  <si>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</si>
  <si>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</si>
  <si>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</si>
  <si>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</si>
  <si>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</si>
  <si>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</si>
  <si>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</si>
  <si>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</si>
  <si>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</si>
  <si>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</si>
  <si>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</si>
  <si>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</si>
  <si>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</si>
  <si>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</si>
  <si>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</si>
  <si>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</si>
  <si>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</si>
  <si>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</si>
  <si>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</si>
  <si>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</si>
  <si>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</si>
  <si>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</si>
  <si>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</si>
  <si>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</si>
  <si>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</si>
  <si>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</si>
  <si>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</si>
  <si>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</si>
  <si>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</si>
  <si>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</si>
  <si>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</si>
  <si>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</si>
  <si>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</si>
  <si>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</si>
  <si>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</si>
  <si>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</si>
  <si>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</si>
  <si>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</si>
  <si>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</si>
  <si>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</si>
  <si>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</si>
  <si>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</si>
  <si>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</si>
  <si>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</si>
  <si>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</si>
  <si>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</si>
  <si>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</si>
  <si>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</si>
  <si>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</si>
  <si>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</si>
  <si>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</si>
  <si>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</si>
  <si>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</si>
  <si>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</si>
  <si>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</si>
  <si>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</si>
  <si>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</si>
  <si>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</si>
  <si>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</si>
  <si>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</si>
  <si>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</si>
  <si>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</si>
  <si>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</si>
  <si>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</si>
  <si>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</si>
  <si>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</si>
  <si>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</si>
  <si>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</si>
  <si>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</si>
  <si>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</si>
  <si>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</si>
  <si>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</si>
  <si>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</si>
  <si>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</si>
  <si>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</si>
  <si>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</si>
  <si>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</si>
  <si>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</si>
  <si>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</si>
  <si>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</si>
  <si>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</si>
  <si>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</si>
  <si>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</si>
  <si>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</si>
  <si>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</si>
  <si>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</si>
  <si>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</si>
  <si>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</si>
  <si>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</si>
  <si>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</si>
  <si>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</si>
  <si>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</si>
  <si>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</si>
  <si>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</si>
  <si>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</si>
  <si>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</si>
  <si>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</si>
  <si>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</si>
  <si>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</si>
  <si>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</si>
  <si>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</si>
  <si>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</si>
  <si>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</si>
  <si>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</si>
  <si>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</si>
  <si>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</si>
  <si>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</si>
  <si>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</si>
  <si>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</si>
  <si>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</si>
  <si>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</si>
  <si>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</si>
  <si>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</si>
  <si>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</si>
  <si>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</si>
  <si>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</si>
  <si>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</si>
  <si>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</si>
  <si>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</si>
  <si>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</si>
  <si>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</si>
  <si>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</si>
  <si>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</si>
  <si>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</si>
  <si>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</si>
  <si>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</si>
  <si>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</si>
  <si>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</si>
  <si>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</si>
  <si>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</si>
  <si>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</si>
  <si>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</si>
  <si>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</si>
  <si>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</si>
  <si>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</si>
  <si>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</si>
  <si>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</si>
  <si>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</si>
  <si>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</si>
  <si>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</si>
  <si>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</si>
  <si>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</si>
  <si>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</si>
  <si>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</si>
  <si>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</si>
  <si>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</si>
  <si>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</si>
  <si>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</si>
  <si>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</si>
  <si>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</si>
  <si>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</si>
  <si>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</si>
  <si>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</si>
  <si>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</si>
  <si>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</si>
  <si>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</si>
  <si>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</si>
  <si>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</si>
  <si>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</si>
  <si>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</si>
  <si>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</si>
  <si>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</si>
  <si>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</si>
  <si>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</si>
  <si>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</si>
  <si>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</si>
  <si>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</si>
  <si>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</si>
  <si>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</si>
  <si>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</si>
  <si>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</si>
  <si>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</si>
  <si>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</si>
  <si>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</si>
  <si>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</si>
  <si>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</si>
  <si>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</si>
  <si>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</si>
  <si>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</si>
  <si>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</si>
  <si>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</si>
  <si>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</si>
  <si>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</si>
  <si>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</si>
  <si>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</si>
  <si>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</si>
  <si>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</si>
  <si>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</si>
  <si>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</si>
  <si>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</si>
  <si>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</si>
  <si>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</si>
  <si>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</si>
  <si>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</si>
  <si>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</si>
  <si>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</si>
  <si>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</si>
  <si>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</si>
  <si>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</si>
  <si>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</si>
  <si>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</si>
  <si>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</si>
  <si>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</si>
  <si>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</si>
  <si>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</si>
  <si>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</si>
  <si>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</si>
  <si>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</si>
  <si>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</si>
  <si>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</si>
  <si>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</si>
  <si>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</si>
  <si>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</si>
  <si>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</si>
  <si>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</si>
  <si>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</si>
  <si>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</si>
  <si>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</si>
  <si>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</si>
  <si>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</si>
  <si>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</si>
  <si>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</si>
  <si>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</si>
  <si>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</si>
  <si>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</si>
  <si>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</si>
  <si>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</si>
  <si>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</si>
  <si>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</si>
  <si>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</si>
  <si>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</si>
  <si>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</si>
  <si>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</si>
  <si>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</si>
  <si>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</si>
  <si>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</si>
  <si>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</si>
  <si>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</si>
  <si>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</si>
  <si>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</si>
  <si>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</si>
  <si>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</si>
  <si>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</si>
  <si>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</si>
  <si>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</si>
  <si>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</si>
  <si>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</si>
  <si>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</si>
  <si>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</si>
  <si>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</si>
  <si>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</si>
  <si>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</si>
  <si>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</si>
  <si>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</si>
  <si>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</si>
  <si>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</si>
  <si>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</si>
  <si>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</si>
  <si>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</si>
  <si>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</si>
  <si>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</si>
  <si>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</si>
  <si>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</si>
  <si>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</si>
  <si>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</si>
  <si>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</si>
  <si>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</si>
  <si>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</si>
  <si>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</si>
  <si>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</si>
  <si>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</si>
  <si>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</si>
  <si>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</si>
  <si>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</si>
  <si>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</si>
  <si>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</si>
  <si>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</si>
  <si>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</si>
  <si>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</si>
  <si>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</si>
  <si>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</si>
  <si>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</si>
  <si>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</si>
  <si>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</si>
  <si>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</si>
  <si>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</si>
  <si>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</si>
  <si>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</si>
  <si>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</si>
  <si>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</si>
  <si>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</si>
  <si>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</si>
  <si>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</si>
  <si>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</si>
  <si>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</si>
  <si>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</si>
  <si>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</si>
  <si>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</si>
  <si>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</si>
  <si>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</si>
  <si>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</si>
  <si>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</si>
  <si>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</si>
  <si>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</si>
  <si>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</si>
  <si>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</si>
  <si>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</si>
  <si>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</si>
  <si>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</si>
  <si>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</si>
  <si>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</si>
  <si>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</si>
  <si>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</si>
  <si>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</si>
  <si>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</si>
  <si>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</si>
  <si>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</si>
  <si>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</si>
  <si>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</si>
  <si>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</si>
  <si>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</si>
  <si>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</si>
  <si>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</si>
  <si>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</si>
  <si>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</si>
  <si>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</si>
  <si>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</si>
  <si>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</si>
  <si>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</si>
  <si>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</si>
  <si>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</si>
  <si>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</si>
  <si>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</si>
  <si>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</si>
  <si>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</si>
  <si>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</si>
  <si>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</si>
  <si>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</si>
  <si>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</si>
  <si>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</si>
  <si>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</si>
  <si>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</si>
  <si>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</si>
  <si>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</si>
  <si>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</si>
  <si>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</si>
  <si>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</si>
  <si>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</si>
  <si>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</si>
  <si>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</si>
  <si>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</si>
  <si>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</si>
  <si>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</si>
  <si>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</si>
  <si>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</si>
  <si>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</si>
  <si>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</si>
  <si>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</si>
  <si>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</si>
  <si>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</si>
  <si>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</si>
  <si>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</si>
  <si>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</si>
  <si>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</si>
  <si>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</si>
  <si>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</si>
  <si>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</si>
  <si>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</si>
  <si>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</si>
  <si>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</si>
  <si>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</si>
  <si>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</si>
  <si>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</si>
  <si>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</si>
  <si>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</si>
  <si>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</si>
  <si>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</si>
  <si>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</si>
  <si>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</si>
  <si>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</si>
  <si>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</si>
  <si>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</si>
  <si>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</si>
  <si>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</si>
  <si>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</si>
  <si>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</si>
  <si>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</si>
  <si>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</si>
  <si>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</si>
  <si>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</si>
  <si>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</si>
  <si>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</si>
  <si>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</si>
  <si>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</si>
  <si>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</si>
  <si>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</si>
  <si>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</si>
  <si>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</si>
  <si>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</si>
  <si>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</si>
  <si>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</si>
  <si>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</si>
  <si>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</si>
  <si>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</si>
  <si>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</si>
  <si>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</si>
  <si>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</si>
  <si>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</si>
  <si>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</si>
  <si>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</si>
  <si>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</si>
  <si>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</si>
  <si>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</si>
  <si>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</si>
  <si>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</si>
  <si>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</si>
  <si>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</si>
  <si>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</si>
  <si>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</si>
  <si>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</si>
  <si>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</si>
  <si>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</si>
  <si>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</si>
  <si>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</si>
  <si>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</si>
  <si>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</si>
  <si>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</si>
  <si>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</si>
  <si>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</si>
  <si>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</si>
  <si>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</si>
  <si>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</si>
  <si>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</si>
  <si>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</si>
  <si>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</si>
  <si>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</si>
  <si>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</si>
  <si>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</si>
  <si>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</si>
  <si>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</si>
  <si>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</si>
  <si>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</si>
  <si>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</si>
  <si>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</si>
  <si>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</si>
  <si>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</si>
  <si>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</si>
  <si>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</si>
  <si>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</si>
  <si>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</si>
  <si>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</si>
  <si>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</si>
  <si>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</si>
  <si>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</si>
  <si>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</si>
  <si>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</si>
  <si>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</si>
  <si>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</si>
  <si>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</si>
  <si>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</si>
  <si>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</si>
  <si>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</si>
  <si>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</si>
  <si>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</si>
  <si>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</si>
  <si>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</si>
  <si>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</si>
  <si>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</si>
  <si>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</si>
  <si>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</si>
  <si>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</si>
  <si>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</si>
  <si>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</si>
  <si>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</si>
  <si>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</si>
  <si>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</si>
  <si>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</si>
  <si>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</si>
  <si>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</si>
  <si>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</si>
  <si>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</si>
  <si>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</si>
  <si>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</si>
  <si>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</si>
  <si>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</si>
  <si>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</si>
  <si>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</si>
  <si>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</si>
  <si>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</si>
  <si>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</si>
  <si>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</si>
  <si>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</si>
  <si>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</si>
  <si>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</si>
  <si>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</si>
  <si>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</si>
  <si>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</si>
  <si>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</si>
  <si>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</si>
  <si>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</si>
  <si>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</si>
  <si>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</si>
  <si>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</si>
  <si>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</si>
  <si>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</si>
  <si>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</si>
  <si>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</si>
  <si>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</si>
  <si>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</si>
  <si>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</si>
  <si>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</si>
  <si>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</si>
  <si>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</si>
  <si>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</si>
  <si>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</si>
  <si>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</si>
  <si>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</si>
  <si>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</si>
  <si>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</si>
  <si>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</si>
  <si>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</si>
  <si>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</si>
  <si>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</si>
  <si>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</si>
  <si>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</si>
  <si>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</si>
  <si>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</si>
  <si>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</si>
  <si>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</si>
  <si>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</si>
  <si>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</si>
  <si>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</si>
  <si>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</si>
  <si>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</si>
  <si>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</si>
  <si>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</si>
  <si>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</si>
  <si>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</si>
  <si>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</si>
  <si>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</si>
  <si>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</si>
  <si>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</si>
  <si>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</si>
  <si>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</si>
  <si>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</si>
  <si>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</si>
  <si>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</si>
  <si>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</si>
  <si>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</si>
  <si>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</si>
  <si>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</si>
  <si>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</si>
  <si>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</si>
  <si>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</si>
  <si>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</si>
  <si>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</si>
  <si>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</si>
  <si>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</si>
  <si>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</si>
  <si>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</si>
  <si>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</si>
  <si>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</si>
  <si>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</si>
  <si>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</si>
  <si>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</si>
  <si>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</si>
  <si>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</si>
  <si>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</si>
  <si>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</si>
  <si>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</si>
  <si>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</si>
  <si>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</si>
  <si>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</si>
  <si>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</si>
  <si>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</si>
  <si>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</si>
  <si>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</si>
  <si>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</si>
  <si>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</si>
  <si>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</si>
  <si>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</si>
  <si>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</si>
  <si>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</si>
  <si>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</si>
  <si>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</si>
  <si>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</si>
  <si>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</si>
  <si>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</si>
  <si>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</si>
  <si>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</si>
  <si>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</si>
  <si>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</si>
  <si>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</si>
  <si>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</si>
  <si>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</si>
  <si>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</si>
  <si>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</si>
  <si>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</si>
  <si>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</si>
  <si>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</si>
  <si>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</si>
  <si>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</si>
  <si>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</si>
  <si>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</si>
  <si>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</si>
  <si>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</si>
  <si>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</si>
  <si>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</si>
  <si>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</si>
  <si>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</si>
  <si>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</si>
  <si>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</si>
  <si>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</si>
  <si>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</si>
  <si>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</si>
  <si>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</si>
  <si>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</si>
  <si>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</si>
  <si>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</si>
  <si>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</si>
  <si>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</si>
  <si>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</si>
  <si>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</si>
  <si>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</si>
  <si>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</si>
  <si>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</si>
  <si>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</si>
  <si>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</si>
  <si>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</si>
  <si>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</si>
  <si>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</si>
  <si>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</si>
  <si>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</si>
  <si>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</si>
  <si>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</si>
  <si>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</si>
  <si>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</si>
  <si>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</si>
  <si>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</si>
  <si>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</si>
  <si>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</si>
  <si>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</si>
  <si>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</si>
  <si>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</si>
  <si>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</si>
  <si>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</si>
  <si>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</si>
  <si>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</si>
  <si>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</si>
  <si>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</si>
  <si>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</si>
  <si>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</si>
  <si>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</si>
  <si>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</si>
  <si>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</si>
  <si>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</si>
  <si>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</si>
  <si>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</si>
  <si>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</si>
  <si>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</si>
  <si>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</si>
  <si>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</si>
  <si>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</si>
  <si>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</si>
  <si>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</si>
  <si>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</si>
  <si>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</si>
  <si>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</si>
  <si>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</si>
  <si>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</si>
  <si>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</si>
  <si>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</si>
  <si>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</si>
  <si>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</si>
  <si>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</si>
  <si>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</si>
  <si>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</si>
  <si>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</si>
  <si>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</si>
  <si>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</si>
  <si>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</si>
  <si>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</si>
  <si>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</si>
  <si>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</si>
  <si>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</si>
  <si>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</si>
  <si>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</si>
  <si>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</si>
  <si>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</si>
  <si>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</si>
  <si>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</si>
  <si>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</si>
  <si>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</si>
  <si>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</si>
  <si>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</si>
  <si>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</si>
  <si>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</si>
  <si>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</si>
  <si>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</si>
  <si>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</si>
  <si>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</si>
  <si>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</si>
  <si>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</si>
  <si>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</si>
  <si>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</si>
  <si>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</si>
  <si>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</si>
  <si>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</si>
  <si>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</si>
  <si>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</si>
  <si>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</si>
  <si>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</si>
  <si>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</si>
  <si>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</si>
  <si>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</si>
  <si>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</si>
  <si>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</si>
  <si>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</si>
  <si>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</si>
  <si>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</si>
  <si>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</si>
  <si>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</si>
  <si>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</si>
  <si>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</si>
  <si>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</si>
  <si>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</si>
  <si>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</si>
  <si>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</si>
  <si>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</si>
  <si>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</si>
  <si>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</si>
  <si>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</si>
  <si>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</si>
  <si>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</si>
  <si>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</si>
  <si>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</si>
  <si>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</si>
  <si>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</si>
  <si>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</si>
  <si>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</si>
  <si>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</si>
  <si>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</si>
  <si>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</si>
  <si>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</si>
  <si>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</si>
  <si>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</si>
  <si>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</si>
  <si>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</si>
  <si>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</si>
  <si>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</si>
  <si>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</si>
  <si>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</si>
  <si>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</si>
  <si>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</si>
  <si>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</si>
  <si>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</si>
  <si>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</si>
  <si>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</si>
  <si>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</si>
  <si>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</si>
  <si>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</si>
  <si>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</si>
  <si>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</si>
  <si>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</si>
  <si>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</si>
  <si>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</si>
  <si>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</si>
  <si>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</si>
  <si>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</si>
  <si>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</si>
  <si>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</si>
  <si>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</si>
  <si>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</si>
  <si>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</si>
  <si>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</si>
  <si>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</si>
  <si>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</si>
  <si>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</si>
  <si>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</si>
  <si>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</si>
  <si>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</si>
  <si>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</si>
  <si>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</si>
  <si>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</si>
  <si>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</si>
  <si>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</si>
  <si>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</si>
  <si>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</si>
  <si>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</si>
  <si>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</si>
  <si>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</si>
  <si>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</si>
  <si>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</si>
  <si>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</si>
  <si>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</si>
  <si>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</si>
  <si>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</si>
  <si>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</si>
  <si>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</si>
  <si>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</si>
  <si>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</si>
  <si>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</si>
  <si>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</si>
  <si>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</si>
  <si>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</si>
  <si>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</si>
  <si>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</si>
  <si>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</si>
  <si>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</si>
  <si>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</si>
  <si>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</si>
  <si>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</si>
  <si>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</si>
  <si>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</si>
  <si>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</si>
  <si>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</si>
  <si>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</si>
  <si>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</si>
  <si>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</si>
  <si>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</si>
  <si>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</si>
  <si>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</si>
  <si>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</si>
  <si>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</si>
  <si>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</si>
  <si>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</si>
  <si>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</si>
  <si>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</si>
  <si>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</si>
  <si>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</si>
  <si>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</si>
  <si>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</si>
  <si>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</si>
  <si>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</si>
  <si>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</si>
  <si>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</si>
  <si>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</si>
  <si>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</si>
  <si>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</si>
  <si>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</si>
  <si>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</si>
  <si>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</si>
  <si>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</si>
  <si>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</si>
  <si>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</si>
  <si>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</si>
  <si>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</si>
  <si>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</si>
  <si>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</si>
  <si>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</si>
  <si>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</si>
  <si>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</si>
  <si>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</si>
  <si>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</si>
  <si>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</si>
  <si>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</si>
  <si>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</si>
  <si>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</si>
  <si>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</si>
  <si>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</si>
  <si>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</si>
  <si>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</si>
  <si>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</si>
  <si>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</si>
  <si>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</si>
  <si>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</si>
  <si>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</si>
  <si>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</si>
  <si>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</si>
  <si>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</si>
  <si>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</si>
  <si>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</si>
  <si>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</si>
  <si>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</si>
  <si>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</si>
  <si>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</si>
  <si>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</si>
  <si>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</si>
  <si>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</si>
  <si>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</si>
  <si>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</si>
  <si>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</si>
  <si>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</si>
  <si>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</si>
  <si>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</si>
  <si>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</si>
  <si>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</si>
  <si>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</si>
  <si>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</si>
  <si>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</si>
  <si>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</si>
  <si>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</si>
  <si>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</si>
  <si>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</si>
  <si>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</si>
  <si>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</si>
  <si>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</si>
  <si>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</si>
  <si>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</si>
  <si>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</si>
  <si>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</si>
  <si>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</si>
  <si>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</si>
  <si>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</si>
  <si>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</si>
  <si>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</si>
  <si>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</si>
  <si>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</si>
  <si>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</si>
  <si>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</si>
  <si>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</si>
  <si>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</si>
  <si>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</si>
  <si>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</si>
  <si>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</si>
  <si>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</si>
  <si>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</si>
  <si>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</si>
  <si>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</si>
  <si>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</si>
  <si>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</si>
  <si>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</si>
  <si>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</si>
  <si>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</si>
  <si>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</si>
  <si>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</si>
  <si>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</si>
  <si>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</si>
  <si>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</si>
  <si>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</si>
  <si>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</si>
  <si>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</si>
  <si>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</si>
  <si>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</si>
  <si>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</si>
  <si>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</si>
  <si>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</si>
  <si>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</si>
  <si>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</si>
  <si>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</si>
  <si>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</si>
  <si>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</si>
  <si>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</si>
  <si>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</si>
  <si>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</si>
  <si>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</si>
  <si>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</si>
  <si>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</si>
  <si>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</si>
  <si>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</si>
  <si>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</si>
  <si>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</si>
  <si>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</si>
  <si>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</si>
  <si>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</si>
  <si>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</si>
  <si>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</si>
  <si>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</si>
  <si>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</si>
  <si>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</si>
  <si>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</si>
  <si>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</si>
  <si>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</si>
  <si>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</si>
  <si>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</si>
  <si>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</si>
  <si>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</si>
  <si>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</si>
  <si>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</si>
  <si>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</si>
  <si>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</si>
  <si>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</si>
  <si>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</si>
  <si>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</si>
  <si>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</si>
  <si>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</si>
  <si>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</si>
  <si>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</si>
  <si>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</si>
  <si>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</si>
  <si>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</si>
  <si>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</si>
  <si>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</si>
  <si>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</si>
  <si>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</si>
  <si>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</si>
  <si>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</si>
  <si>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</si>
  <si>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</si>
  <si>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</si>
  <si>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</si>
  <si>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</si>
  <si>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</si>
  <si>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</si>
  <si>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</si>
  <si>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</si>
  <si>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</si>
  <si>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</si>
  <si>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</si>
  <si>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</si>
  <si>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</si>
  <si>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</si>
  <si>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</si>
  <si>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</si>
  <si>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</si>
  <si>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</si>
  <si>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</si>
  <si>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</si>
  <si>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</si>
  <si>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</si>
  <si>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</si>
  <si>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</si>
  <si>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</si>
  <si>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</si>
  <si>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</si>
  <si>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</si>
  <si>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</si>
  <si>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</si>
  <si>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</si>
  <si>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</si>
  <si>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</si>
  <si>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</si>
  <si>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</si>
  <si>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</si>
  <si>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</si>
  <si>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</si>
  <si>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</si>
  <si>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</si>
  <si>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</si>
  <si>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</si>
  <si>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</si>
  <si>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</si>
  <si>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</si>
  <si>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</si>
  <si>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</si>
  <si>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</si>
  <si>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</si>
  <si>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</si>
  <si>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</si>
  <si>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</si>
  <si>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</si>
  <si>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</si>
  <si>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</si>
  <si>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</si>
  <si>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</si>
  <si>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</si>
  <si>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</si>
  <si>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</si>
  <si>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</si>
  <si>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</si>
  <si>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</si>
  <si>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</si>
  <si>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</si>
  <si>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</si>
  <si>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</si>
  <si>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</si>
  <si>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</si>
  <si>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</si>
  <si>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</si>
  <si>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</si>
  <si>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</si>
  <si>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</si>
  <si>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</si>
  <si>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</si>
  <si>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</si>
  <si>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</si>
  <si>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</si>
  <si>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</si>
  <si>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</si>
  <si>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</si>
  <si>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</si>
  <si>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</si>
  <si>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</si>
  <si>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</si>
  <si>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</si>
  <si>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</si>
  <si>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</si>
  <si>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</si>
  <si>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</si>
  <si>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</si>
  <si>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</si>
  <si>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</si>
  <si>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</si>
  <si>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</si>
  <si>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</si>
  <si>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</si>
  <si>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</si>
  <si>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</si>
  <si>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</si>
  <si>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</si>
  <si>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</si>
  <si>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</si>
  <si>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</si>
  <si>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</si>
  <si>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</si>
  <si>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</si>
  <si>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</si>
  <si>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</si>
  <si>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</si>
  <si>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</si>
  <si>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</si>
  <si>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</si>
  <si>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</si>
  <si>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</si>
  <si>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</si>
  <si>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</si>
  <si>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</si>
  <si>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</si>
  <si>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</si>
  <si>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</si>
  <si>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</si>
  <si>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</si>
  <si>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</si>
  <si>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</si>
  <si>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</si>
  <si>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</si>
  <si>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</si>
  <si>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</si>
  <si>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</si>
  <si>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</si>
  <si>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</si>
  <si>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</si>
  <si>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</si>
  <si>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</si>
  <si>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</si>
  <si>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</si>
  <si>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</si>
  <si>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</si>
  <si>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</si>
  <si>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</si>
  <si>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</si>
  <si>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</si>
  <si>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</si>
  <si>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</si>
  <si>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</si>
  <si>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</si>
  <si>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</si>
  <si>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</si>
  <si>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</si>
  <si>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</si>
  <si>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</si>
  <si>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</si>
  <si>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</si>
  <si>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</si>
  <si>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</si>
  <si>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</si>
  <si>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</si>
  <si>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</si>
  <si>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</si>
  <si>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</si>
  <si>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</si>
  <si>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</si>
  <si>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</si>
  <si>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</si>
  <si>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</si>
  <si>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</si>
  <si>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</si>
  <si>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</si>
  <si>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</si>
  <si>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</si>
  <si>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</si>
  <si>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</si>
  <si>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</si>
  <si>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</si>
  <si>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</si>
  <si>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</si>
  <si>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</si>
  <si>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</si>
  <si>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</si>
  <si>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</si>
  <si>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</si>
  <si>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</si>
  <si>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</si>
  <si>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</si>
  <si>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</si>
  <si>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</si>
  <si>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</si>
  <si>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</si>
  <si>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</si>
  <si>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</si>
  <si>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</si>
  <si>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</si>
  <si>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</si>
  <si>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</si>
  <si>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</si>
  <si>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</si>
  <si>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</si>
  <si>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</si>
  <si>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</si>
  <si>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</si>
  <si>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</si>
  <si>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</si>
  <si>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</si>
  <si>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</si>
  <si>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</si>
  <si>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</si>
  <si>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</si>
  <si>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</si>
  <si>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</si>
  <si>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</si>
  <si>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</si>
  <si>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</si>
  <si>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</si>
  <si>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</si>
  <si>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</si>
  <si>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</si>
  <si>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</si>
  <si>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</si>
  <si>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</si>
  <si>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</si>
  <si>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</si>
  <si>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</si>
  <si>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</si>
  <si>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</si>
  <si>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</si>
  <si>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</si>
  <si>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</si>
  <si>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</si>
  <si>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</si>
  <si>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</si>
  <si>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</si>
  <si>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</si>
  <si>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</si>
  <si>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</si>
  <si>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</si>
  <si>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</si>
  <si>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</si>
  <si>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</si>
  <si>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</si>
  <si>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</si>
  <si>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</si>
  <si>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</si>
  <si>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</si>
  <si>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</si>
  <si>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</si>
  <si>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</si>
  <si>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</si>
  <si>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</si>
  <si>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</si>
  <si>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</si>
  <si>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</si>
  <si>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</si>
  <si>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</si>
  <si>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</si>
  <si>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</si>
  <si>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</si>
  <si>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</si>
  <si>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</si>
  <si>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</si>
  <si>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</si>
  <si>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</si>
  <si>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</si>
  <si>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</si>
  <si>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</si>
  <si>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</si>
  <si>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</si>
  <si>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</si>
  <si>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</si>
  <si>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</si>
  <si>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</si>
  <si>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</si>
  <si>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</si>
  <si>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</si>
  <si>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</si>
  <si>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</si>
  <si>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</si>
  <si>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</si>
  <si>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</si>
  <si>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</si>
  <si>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</si>
  <si>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</si>
  <si>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</si>
  <si>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</si>
  <si>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</si>
  <si>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</si>
  <si>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</si>
  <si>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</si>
  <si>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</si>
  <si>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</si>
  <si>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</si>
  <si>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</si>
  <si>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</si>
  <si>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</si>
  <si>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</si>
  <si>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</si>
  <si>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</si>
  <si>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</si>
  <si>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</si>
  <si>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</si>
  <si>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</si>
  <si>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</si>
  <si>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</si>
  <si>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</si>
  <si>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</si>
  <si>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</si>
  <si>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</si>
  <si>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</si>
  <si>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</si>
  <si>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</si>
  <si>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</si>
  <si>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</si>
  <si>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</si>
  <si>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</si>
  <si>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</si>
  <si>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</si>
  <si>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</si>
  <si>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</si>
  <si>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</si>
  <si>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</si>
  <si>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</si>
  <si>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</si>
  <si>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</si>
  <si>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</si>
  <si>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</si>
  <si>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</si>
  <si>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</si>
  <si>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</si>
  <si>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</si>
  <si>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</si>
  <si>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</si>
  <si>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</si>
  <si>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</si>
  <si>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</si>
  <si>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</si>
  <si>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</si>
  <si>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</si>
  <si>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</si>
  <si>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</si>
  <si>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</si>
  <si>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</si>
  <si>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</si>
  <si>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</si>
  <si>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</si>
  <si>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</si>
  <si>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</si>
  <si>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</si>
  <si>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</si>
  <si>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</si>
  <si>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</si>
  <si>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</si>
  <si>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</si>
  <si>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</si>
  <si>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</si>
  <si>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</si>
  <si>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</si>
  <si>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</si>
  <si>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</si>
  <si>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</si>
  <si>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</si>
  <si>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</si>
  <si>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</si>
  <si>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</si>
  <si>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</si>
  <si>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</si>
  <si>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</si>
  <si>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</si>
  <si>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</si>
  <si>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</si>
  <si>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</si>
  <si>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</si>
  <si>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</si>
  <si>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</si>
  <si>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</si>
  <si>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</si>
  <si>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</si>
  <si>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</si>
  <si>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</si>
  <si>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</si>
  <si>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</si>
  <si>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</si>
  <si>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</si>
  <si>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</si>
  <si>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</si>
  <si>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</si>
  <si>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</si>
  <si>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</si>
  <si>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</si>
  <si>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</si>
  <si>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</si>
  <si>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</si>
  <si>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</si>
  <si>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</si>
  <si>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</si>
  <si>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</si>
  <si>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</si>
  <si>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</si>
  <si>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</si>
  <si>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</si>
  <si>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</si>
  <si>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</si>
  <si>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</si>
  <si>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</si>
  <si>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</si>
  <si>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</si>
  <si>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</si>
  <si>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</si>
  <si>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</si>
  <si>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</si>
  <si>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</si>
  <si>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</si>
  <si>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</si>
  <si>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</si>
  <si>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</si>
  <si>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</si>
  <si>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</si>
  <si>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</si>
  <si>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</si>
  <si>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</si>
  <si>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</si>
  <si>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</si>
  <si>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</si>
  <si>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</si>
  <si>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</si>
  <si>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</si>
  <si>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</si>
  <si>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</si>
  <si>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</si>
  <si>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</si>
  <si>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</si>
  <si>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</si>
  <si>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</si>
  <si>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</si>
  <si>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</si>
  <si>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</si>
  <si>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</si>
  <si>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</si>
  <si>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</si>
  <si>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</si>
  <si>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</si>
  <si>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</si>
  <si>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</si>
  <si>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</si>
  <si>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</si>
  <si>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</si>
  <si>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</si>
  <si>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</si>
  <si>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</si>
  <si>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</si>
  <si>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</si>
  <si>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</si>
  <si>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</si>
  <si>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</si>
  <si>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</si>
  <si>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</si>
  <si>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</si>
  <si>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</si>
  <si>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</si>
  <si>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</si>
  <si>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</si>
  <si>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</si>
  <si>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</si>
  <si>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</si>
  <si>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</si>
  <si>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</si>
  <si>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</si>
  <si>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</si>
  <si>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</si>
  <si>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</si>
  <si>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</si>
  <si>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</si>
  <si>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</si>
  <si>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</si>
  <si>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</si>
  <si>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</si>
  <si>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</si>
  <si>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</si>
  <si>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</si>
  <si>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</si>
  <si>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</si>
  <si>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</si>
  <si>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</si>
  <si>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</si>
  <si>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</si>
  <si>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</si>
  <si>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</si>
  <si>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</si>
  <si>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</si>
  <si>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</si>
  <si>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</si>
  <si>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</si>
  <si>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</si>
  <si>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</si>
  <si>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</si>
  <si>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</si>
  <si>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</si>
  <si>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</si>
  <si>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</si>
  <si>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</si>
  <si>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</si>
  <si>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</si>
  <si>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</si>
  <si>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</si>
  <si>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</si>
  <si>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</si>
  <si>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</si>
  <si>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</si>
  <si>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</si>
  <si>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</si>
  <si>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</si>
  <si>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</si>
  <si>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</si>
  <si>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</si>
  <si>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</si>
  <si>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</si>
  <si>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</si>
  <si>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</si>
  <si>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</si>
  <si>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</si>
  <si>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</si>
  <si>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</si>
  <si>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</si>
  <si>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</si>
  <si>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</si>
  <si>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</si>
  <si>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</si>
  <si>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</si>
  <si>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</si>
  <si>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</si>
  <si>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</si>
  <si>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</si>
  <si>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</si>
  <si>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</si>
  <si>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</si>
  <si>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</si>
  <si>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</si>
  <si>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</si>
  <si>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</si>
  <si>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</si>
  <si>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</si>
  <si>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</si>
  <si>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</si>
  <si>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</si>
  <si>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</si>
  <si>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</si>
  <si>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</si>
  <si>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</si>
  <si>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</si>
  <si>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</si>
  <si>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</si>
  <si>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</si>
  <si>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</si>
  <si>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</si>
  <si>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</si>
  <si>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</si>
  <si>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</si>
  <si>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</si>
  <si>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</si>
  <si>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</si>
  <si>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</si>
  <si>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</si>
  <si>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</si>
  <si>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</si>
  <si>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</si>
  <si>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</si>
  <si>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</si>
  <si>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</si>
  <si>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</si>
  <si>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</si>
  <si>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</si>
  <si>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</si>
  <si>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</si>
  <si>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</si>
  <si>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</si>
  <si>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</si>
  <si>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</si>
  <si>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</si>
  <si>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</si>
  <si>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</si>
  <si>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</si>
  <si>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</si>
  <si>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</si>
  <si>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</si>
  <si>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</si>
  <si>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</si>
  <si>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</si>
  <si>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</si>
  <si>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</si>
  <si>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</si>
  <si>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</si>
  <si>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</si>
  <si>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</si>
  <si>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</si>
  <si>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</si>
  <si>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</si>
  <si>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</si>
  <si>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</si>
  <si>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</si>
  <si>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</si>
  <si>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</si>
  <si>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</si>
  <si>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</si>
  <si>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</si>
  <si>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</si>
  <si>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</si>
  <si>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</si>
  <si>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</si>
  <si>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</si>
  <si>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</si>
  <si>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</si>
  <si>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</si>
  <si>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</si>
  <si>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</si>
  <si>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</si>
  <si>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</si>
  <si>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</si>
  <si>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</si>
  <si>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</si>
  <si>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</si>
  <si>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</si>
  <si>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</si>
  <si>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</si>
  <si>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</si>
  <si>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</si>
  <si>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</si>
  <si>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</si>
  <si>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</si>
  <si>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</si>
  <si>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</si>
  <si>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</si>
  <si>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</si>
  <si>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</si>
  <si>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</si>
  <si>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</si>
  <si>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</si>
  <si>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</si>
  <si>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</si>
  <si>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</si>
  <si>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</si>
  <si>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</si>
  <si>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</si>
  <si>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</si>
  <si>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</si>
  <si>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</si>
  <si>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</si>
  <si>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</si>
  <si>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</si>
  <si>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</si>
  <si>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</si>
  <si>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</si>
  <si>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</si>
  <si>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</si>
  <si>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</si>
  <si>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</si>
  <si>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</si>
  <si>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</si>
  <si>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</si>
  <si>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</si>
  <si>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</si>
  <si>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</si>
  <si>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</si>
  <si>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</si>
  <si>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</si>
  <si>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</si>
  <si>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</si>
  <si>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</si>
  <si>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</si>
  <si>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</si>
  <si>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</si>
  <si>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</si>
  <si>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</si>
  <si>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</si>
  <si>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</si>
  <si>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</si>
  <si>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</si>
  <si>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</si>
  <si>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</si>
  <si>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</si>
  <si>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</si>
  <si>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</si>
  <si>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</si>
  <si>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</si>
  <si>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</si>
  <si>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</si>
  <si>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</si>
  <si>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</si>
  <si>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</si>
  <si>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</si>
  <si>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</si>
  <si>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</si>
  <si>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</si>
  <si>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</si>
  <si>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</si>
  <si>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</si>
  <si>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</si>
  <si>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</si>
  <si>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</si>
  <si>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</si>
  <si>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</si>
  <si>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</si>
  <si>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</si>
  <si>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</si>
  <si>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</si>
  <si>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</si>
  <si>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</si>
  <si>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</si>
  <si>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</si>
  <si>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</si>
  <si>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</si>
  <si>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</si>
  <si>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</si>
  <si>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</si>
  <si>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</si>
  <si>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</si>
  <si>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</si>
  <si>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</si>
  <si>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</si>
  <si>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</si>
  <si>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</si>
  <si>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</si>
  <si>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</si>
  <si>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</si>
  <si>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</si>
  <si>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</si>
  <si>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</si>
  <si>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</si>
  <si>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</si>
  <si>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</si>
  <si>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</si>
  <si>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</si>
  <si>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</si>
  <si>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</si>
  <si>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</si>
  <si>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</si>
  <si>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</si>
  <si>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</si>
  <si>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</si>
  <si>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</si>
  <si>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</si>
  <si>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</si>
  <si>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</si>
  <si>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</si>
  <si>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</si>
  <si>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</si>
  <si>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</si>
  <si>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</si>
  <si>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</si>
  <si>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</si>
  <si>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</si>
  <si>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</si>
  <si>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</si>
  <si>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</si>
  <si>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</si>
  <si>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</si>
  <si>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</si>
  <si>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</si>
  <si>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</si>
  <si>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</si>
  <si>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</si>
  <si>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</si>
  <si>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</si>
  <si>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</si>
  <si>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</si>
  <si>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</si>
  <si>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</si>
  <si>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</si>
  <si>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</si>
  <si>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</si>
  <si>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</si>
  <si>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</si>
  <si>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</si>
  <si>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</si>
  <si>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</si>
  <si>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</si>
  <si>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</si>
  <si>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</si>
  <si>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</si>
  <si>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</si>
  <si>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</si>
  <si>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</si>
  <si>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</si>
  <si>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</si>
  <si>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</si>
  <si>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</si>
  <si>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</si>
  <si>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</si>
  <si>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</si>
  <si>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</si>
  <si>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</si>
  <si>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</si>
  <si>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</si>
  <si>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</si>
  <si>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</si>
  <si>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</si>
  <si>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</si>
  <si>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</si>
  <si>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</si>
  <si>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</si>
  <si>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</si>
  <si>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</si>
  <si>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</si>
  <si>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</si>
  <si>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</si>
  <si>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</si>
  <si>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</si>
  <si>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</si>
  <si>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</si>
  <si>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</si>
  <si>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</si>
  <si>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</si>
  <si>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</si>
  <si>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</si>
  <si>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</si>
  <si>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</si>
  <si>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</si>
  <si>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</si>
  <si>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</si>
  <si>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</si>
  <si>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</si>
  <si>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</si>
  <si>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</si>
  <si>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</si>
  <si>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</si>
  <si>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</si>
  <si>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</si>
  <si>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</si>
  <si>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</si>
  <si>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</si>
  <si>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</si>
  <si>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</si>
  <si>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</si>
  <si>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</si>
  <si>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</si>
  <si>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</si>
  <si>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</si>
  <si>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</si>
  <si>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</si>
  <si>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</si>
  <si>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</si>
  <si>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</si>
  <si>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</si>
  <si>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</si>
  <si>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</si>
  <si>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</si>
  <si>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</si>
  <si>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</si>
  <si>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</si>
  <si>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</si>
  <si>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</si>
  <si>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</si>
  <si>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</si>
  <si>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</si>
  <si>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</si>
  <si>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</si>
  <si>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</si>
  <si>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</si>
  <si>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</si>
  <si>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</si>
  <si>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</si>
  <si>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</si>
  <si>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</si>
  <si>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</si>
  <si>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</si>
  <si>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</si>
  <si>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</si>
  <si>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</si>
  <si>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</si>
  <si>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</si>
  <si>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</si>
  <si>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</si>
  <si>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</si>
  <si>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</si>
  <si>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</si>
  <si>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</si>
  <si>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</si>
  <si>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</si>
  <si>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</si>
  <si>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</si>
  <si>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</si>
  <si>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</si>
  <si>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</si>
  <si>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</si>
  <si>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</si>
  <si>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</si>
  <si>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</si>
  <si>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</si>
  <si>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</si>
  <si>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</si>
  <si>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</si>
  <si>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</si>
  <si>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</si>
  <si>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</si>
  <si>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</si>
  <si>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</si>
  <si>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</si>
  <si>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</si>
  <si>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</si>
  <si>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</si>
  <si>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</si>
  <si>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</si>
  <si>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</si>
  <si>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</si>
  <si>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</si>
  <si>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</si>
  <si>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</si>
  <si>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</si>
  <si>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</si>
  <si>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</si>
  <si>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</si>
  <si>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</si>
  <si>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</si>
  <si>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</si>
  <si>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</si>
  <si>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</si>
  <si>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</si>
  <si>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</si>
  <si>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</si>
  <si>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</si>
  <si>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</si>
  <si>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</si>
  <si>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</si>
  <si>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</si>
  <si>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</si>
  <si>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</si>
  <si>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</si>
  <si>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</si>
  <si>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</si>
  <si>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</si>
  <si>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</si>
  <si>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</si>
  <si>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</si>
  <si>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</si>
  <si>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</si>
  <si>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</si>
  <si>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</si>
  <si>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</si>
  <si>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</si>
  <si>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</si>
  <si>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</si>
  <si>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</si>
  <si>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</si>
  <si>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</si>
  <si>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</si>
  <si>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</si>
  <si>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</si>
  <si>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</si>
  <si>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</si>
  <si>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</si>
  <si>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</si>
  <si>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</si>
  <si>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</si>
  <si>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</si>
  <si>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</si>
  <si>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</si>
  <si>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</si>
  <si>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</si>
  <si>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</si>
  <si>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</si>
  <si>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</si>
  <si>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</si>
  <si>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</si>
  <si>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</si>
  <si>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</si>
  <si>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</si>
  <si>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</si>
  <si>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</si>
  <si>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</si>
  <si>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</si>
  <si>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</si>
  <si>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</si>
  <si>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</si>
  <si>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</si>
  <si>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</si>
  <si>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</si>
  <si>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</si>
  <si>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</si>
  <si>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</si>
  <si>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</si>
  <si>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</si>
  <si>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</si>
  <si>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</si>
  <si>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</si>
  <si>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</si>
  <si>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</si>
  <si>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</si>
  <si>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</si>
  <si>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</si>
  <si>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</si>
  <si>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</si>
  <si>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</si>
  <si>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</si>
  <si>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</si>
  <si>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</si>
  <si>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</si>
  <si>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</si>
  <si>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</si>
  <si>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</si>
  <si>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</si>
  <si>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</si>
  <si>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</si>
  <si>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</si>
  <si>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</si>
  <si>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</si>
  <si>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</si>
  <si>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</si>
  <si>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</si>
  <si>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</si>
  <si>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</si>
  <si>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</si>
  <si>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</si>
  <si>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</si>
  <si>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</si>
  <si>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</si>
  <si>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</si>
  <si>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</si>
  <si>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</si>
  <si>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</si>
  <si>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</si>
  <si>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</si>
  <si>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</si>
  <si>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</si>
  <si>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</si>
  <si>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</si>
  <si>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</si>
  <si>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</si>
  <si>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</si>
  <si>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</si>
  <si>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</si>
  <si>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</si>
  <si>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</si>
  <si>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</si>
  <si>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</si>
  <si>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</si>
  <si>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</si>
  <si>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</si>
  <si>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</si>
  <si>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</si>
  <si>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</si>
  <si>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</si>
  <si>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</si>
  <si>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</si>
  <si>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</si>
  <si>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</si>
  <si>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</si>
  <si>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</si>
  <si>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</si>
  <si>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</si>
  <si>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</si>
  <si>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</si>
  <si>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</si>
  <si>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</si>
  <si>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</si>
  <si>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</si>
  <si>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</si>
  <si>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</si>
  <si>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</si>
  <si>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</si>
  <si>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</si>
  <si>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</si>
  <si>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</si>
  <si>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</si>
  <si>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</si>
  <si>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</si>
  <si>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</si>
  <si>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</si>
  <si>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</si>
  <si>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</si>
  <si>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</si>
  <si>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</si>
  <si>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</si>
  <si>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</si>
  <si>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</si>
  <si>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</si>
  <si>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</si>
  <si>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</si>
  <si>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</si>
  <si>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</si>
  <si>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</si>
  <si>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</si>
  <si>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</si>
  <si>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</si>
  <si>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</si>
  <si>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</si>
  <si>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</si>
  <si>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</si>
  <si>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</si>
  <si>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</si>
  <si>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</si>
  <si>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</si>
  <si>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</si>
  <si>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</si>
  <si>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</si>
  <si>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</si>
  <si>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</si>
  <si>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</si>
  <si>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</si>
  <si>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</si>
  <si>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</si>
  <si>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</si>
  <si>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</si>
  <si>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</si>
  <si>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</si>
  <si>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</si>
  <si>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</si>
  <si>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</si>
  <si>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</si>
  <si>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</si>
  <si>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</si>
  <si>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</si>
  <si>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</si>
  <si>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</si>
  <si>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</si>
  <si>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</si>
  <si>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</si>
  <si>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</si>
  <si>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</si>
  <si>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</si>
  <si>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</si>
  <si>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</si>
  <si>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</si>
  <si>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</si>
  <si>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</si>
  <si>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</si>
  <si>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</si>
  <si>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</si>
  <si>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</si>
  <si>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</si>
  <si>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</si>
  <si>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</si>
  <si>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</si>
  <si>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</si>
  <si>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</si>
  <si>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</si>
  <si>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</si>
  <si>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</si>
  <si>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</si>
  <si>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</si>
  <si>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</si>
  <si>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</si>
  <si>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</si>
  <si>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</si>
  <si>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</si>
  <si>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</si>
  <si>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</si>
  <si>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</si>
  <si>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</si>
  <si>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</si>
  <si>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</si>
  <si>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</si>
  <si>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</si>
  <si>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</si>
  <si>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</si>
  <si>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</si>
  <si>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</si>
  <si>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</si>
  <si>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</si>
  <si>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</si>
  <si>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</si>
  <si>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</si>
  <si>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</si>
  <si>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</si>
  <si>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</si>
  <si>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</si>
  <si>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</si>
  <si>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</si>
  <si>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</si>
  <si>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</si>
  <si>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</si>
  <si>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</si>
  <si>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</si>
  <si>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</si>
  <si>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</si>
  <si>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</si>
  <si>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</si>
  <si>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</si>
  <si>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</si>
  <si>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</si>
  <si>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</si>
  <si>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</si>
  <si>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</si>
  <si>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</si>
  <si>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</si>
  <si>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</si>
  <si>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</si>
  <si>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</si>
  <si>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</si>
  <si>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</si>
  <si>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</si>
  <si>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</si>
  <si>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</si>
  <si>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</si>
  <si>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</si>
  <si>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</si>
  <si>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</si>
  <si>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</si>
  <si>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</si>
  <si>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</si>
  <si>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</si>
  <si>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</si>
  <si>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</si>
  <si>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</si>
  <si>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</si>
  <si>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</si>
  <si>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</si>
  <si>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</si>
  <si>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</si>
  <si>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</si>
  <si>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</si>
  <si>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</si>
  <si>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</si>
  <si>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</si>
  <si>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</si>
  <si>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</si>
  <si>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</si>
  <si>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</si>
  <si>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</si>
  <si>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</si>
  <si>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</si>
  <si>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</si>
  <si>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</si>
  <si>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</si>
  <si>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</si>
  <si>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</si>
  <si>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</si>
  <si>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</si>
  <si>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</si>
  <si>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</si>
  <si>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</si>
  <si>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</si>
  <si>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</si>
  <si>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</si>
  <si>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</si>
  <si>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</si>
  <si>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</si>
  <si>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</si>
  <si>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</si>
  <si>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</si>
  <si>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</si>
  <si>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</si>
  <si>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</si>
  <si>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</si>
  <si>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</si>
  <si>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</si>
  <si>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</si>
  <si>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</si>
  <si>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</si>
  <si>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</si>
  <si>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</si>
  <si>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</si>
  <si>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</si>
  <si>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</si>
  <si>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</si>
  <si>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</si>
  <si>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</si>
  <si>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</si>
  <si>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</si>
  <si>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</si>
  <si>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</si>
  <si>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</si>
  <si>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</si>
  <si>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</si>
  <si>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</si>
  <si>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</si>
  <si>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</si>
  <si>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</si>
  <si>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</si>
  <si>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</si>
  <si>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</si>
  <si>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</si>
  <si>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</si>
  <si>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</si>
  <si>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</si>
  <si>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</si>
  <si>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</si>
  <si>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</si>
  <si>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</si>
  <si>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</si>
  <si>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</si>
  <si>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</si>
  <si>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</si>
  <si>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</si>
  <si>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</si>
  <si>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</si>
  <si>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</si>
  <si>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</si>
  <si>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</si>
  <si>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</si>
  <si>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</si>
  <si>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</si>
  <si>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</si>
  <si>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</si>
  <si>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</si>
  <si>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</si>
  <si>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</si>
  <si>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</si>
  <si>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</si>
  <si>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</si>
  <si>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</si>
  <si>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</si>
  <si>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</si>
  <si>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</si>
  <si>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</si>
  <si>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</si>
  <si>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</si>
  <si>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</si>
  <si>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</si>
  <si>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</si>
  <si>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</si>
  <si>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</si>
  <si>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</si>
  <si>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</si>
  <si>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</si>
  <si>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</si>
  <si>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</si>
  <si>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</si>
  <si>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</si>
  <si>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</si>
  <si>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</si>
  <si>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</si>
  <si>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</si>
  <si>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</si>
  <si>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</si>
  <si>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</si>
  <si>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</si>
  <si>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</si>
  <si>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</si>
  <si>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</si>
  <si>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</si>
  <si>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</si>
  <si>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</si>
  <si>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</si>
  <si>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</si>
  <si>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</si>
  <si>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</si>
  <si>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</si>
  <si>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</si>
  <si>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</si>
  <si>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</si>
  <si>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</si>
  <si>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</si>
  <si>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</si>
  <si>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</si>
  <si>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</si>
  <si>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</si>
  <si>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</si>
  <si>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</si>
  <si>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</si>
  <si>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</si>
  <si>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</si>
  <si>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</si>
  <si>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</si>
  <si>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</si>
  <si>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</si>
  <si>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</si>
  <si>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</si>
  <si>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</si>
  <si>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</si>
  <si>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</si>
  <si>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</si>
  <si>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</si>
  <si>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</si>
  <si>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</si>
  <si>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</si>
  <si>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</si>
  <si>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</si>
  <si>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</si>
  <si>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</si>
  <si>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</si>
  <si>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</si>
  <si>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</si>
  <si>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</si>
  <si>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</si>
  <si>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</si>
  <si>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</si>
  <si>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</si>
  <si>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</si>
  <si>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</si>
  <si>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</si>
  <si>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</si>
  <si>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</si>
  <si>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</si>
  <si>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</si>
  <si>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</si>
  <si>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</si>
  <si>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</si>
  <si>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</si>
  <si>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</si>
  <si>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</si>
  <si>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</si>
  <si>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</si>
  <si>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</si>
  <si>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</si>
  <si>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</si>
  <si>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</si>
  <si>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</si>
  <si>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</si>
  <si>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</si>
  <si>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</si>
  <si>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</si>
  <si>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</si>
  <si>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</si>
  <si>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</si>
  <si>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</si>
  <si>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</si>
  <si>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</si>
  <si>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</si>
  <si>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</si>
  <si>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</si>
  <si>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</si>
  <si>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</si>
  <si>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</si>
  <si>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</si>
  <si>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</si>
  <si>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</si>
  <si>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</si>
  <si>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</si>
  <si>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</si>
  <si>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</si>
  <si>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</si>
  <si>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</si>
  <si>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</si>
  <si>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</si>
  <si>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</si>
  <si>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</si>
  <si>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</si>
  <si>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</si>
  <si>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</si>
  <si>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</si>
  <si>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</si>
  <si>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</si>
  <si>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</si>
  <si>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</si>
  <si>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</si>
  <si>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</si>
  <si>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</si>
  <si>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</si>
  <si>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</si>
  <si>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</si>
  <si>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</si>
  <si>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</si>
  <si>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</si>
  <si>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</si>
  <si>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</si>
  <si>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</si>
  <si>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</si>
  <si>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</si>
  <si>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</si>
  <si>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</si>
  <si>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</si>
  <si>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</si>
  <si>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</si>
  <si>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</si>
  <si>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</si>
  <si>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</si>
  <si>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</si>
  <si>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</si>
  <si>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</si>
  <si>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</si>
  <si>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</si>
  <si>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</si>
  <si>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</si>
  <si>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</si>
  <si>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</si>
  <si>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</si>
  <si>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</si>
  <si>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</si>
  <si>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</si>
  <si>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</si>
  <si>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</si>
  <si>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</si>
  <si>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</si>
  <si>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</si>
  <si>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</si>
  <si>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</si>
  <si>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</si>
  <si>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</si>
  <si>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</si>
  <si>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</si>
  <si>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</si>
  <si>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</si>
  <si>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</si>
  <si>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</si>
  <si>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</si>
  <si>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</si>
  <si>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</si>
  <si>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</si>
  <si>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</si>
  <si>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</si>
  <si>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</si>
  <si>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</si>
  <si>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</si>
  <si>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</si>
  <si>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</si>
  <si>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</si>
  <si>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</si>
  <si>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</si>
  <si>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</si>
  <si>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</si>
  <si>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</si>
  <si>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</si>
  <si>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</si>
  <si>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</si>
  <si>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</si>
  <si>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</si>
  <si>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</si>
  <si>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</si>
  <si>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</si>
  <si>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</si>
  <si>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</si>
  <si>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</si>
  <si>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</si>
  <si>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</si>
  <si>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</si>
  <si>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</si>
  <si>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</si>
  <si>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</si>
  <si>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</si>
  <si>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</si>
  <si>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</si>
  <si>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</si>
  <si>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</si>
  <si>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</si>
  <si>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</si>
  <si>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</si>
  <si>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</si>
  <si>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</si>
  <si>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</si>
  <si>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</si>
  <si>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</si>
  <si>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</si>
  <si>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</si>
  <si>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</si>
  <si>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</si>
  <si>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</si>
  <si>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</si>
  <si>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</si>
  <si>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</si>
  <si>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</si>
  <si>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</si>
  <si>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</si>
  <si>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</si>
  <si>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</si>
  <si>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</si>
  <si>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</si>
  <si>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</si>
  <si>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</si>
  <si>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</si>
  <si>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</si>
  <si>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</si>
  <si>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</si>
  <si>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</si>
  <si>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</si>
  <si>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</si>
  <si>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</si>
  <si>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</si>
  <si>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</si>
  <si>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</si>
  <si>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</si>
  <si>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</si>
  <si>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</si>
  <si>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</si>
  <si>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</si>
  <si>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</si>
  <si>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</si>
  <si>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</si>
  <si>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</si>
  <si>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</si>
  <si>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</si>
  <si>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</si>
  <si>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</si>
  <si>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</si>
  <si>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</si>
  <si>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</si>
  <si>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</si>
  <si>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</si>
  <si>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</si>
  <si>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</si>
  <si>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</si>
  <si>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</si>
  <si>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</si>
  <si>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</si>
  <si>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</si>
  <si>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</si>
  <si>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</si>
  <si>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</si>
  <si>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</si>
  <si>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</si>
  <si>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</si>
  <si>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</si>
  <si>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</si>
  <si>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</si>
  <si>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</si>
  <si>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</si>
  <si>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</si>
  <si>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</si>
  <si>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</si>
  <si>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</si>
  <si>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</si>
  <si>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</si>
  <si>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</si>
  <si>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</si>
  <si>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</si>
  <si>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</si>
  <si>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</si>
  <si>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</si>
  <si>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</si>
  <si>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</si>
  <si>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</si>
  <si>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</si>
  <si>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</si>
  <si>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</si>
  <si>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</si>
  <si>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</si>
  <si>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</si>
  <si>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</si>
  <si>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</si>
  <si>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</si>
  <si>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</si>
  <si>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</si>
  <si>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</si>
  <si>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</si>
  <si>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</si>
  <si>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</si>
  <si>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</si>
  <si>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</si>
  <si>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</si>
  <si>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</si>
  <si>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</si>
  <si>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</si>
  <si>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</si>
  <si>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</si>
  <si>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</si>
  <si>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</si>
  <si>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</si>
  <si>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</si>
  <si>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</si>
  <si>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</si>
  <si>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</si>
  <si>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</si>
  <si>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</si>
  <si>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</si>
  <si>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</si>
  <si>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</si>
  <si>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</si>
  <si>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</si>
  <si>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</si>
  <si>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</si>
  <si>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</si>
  <si>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</si>
  <si>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</si>
  <si>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</si>
  <si>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</si>
  <si>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</si>
  <si>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</si>
  <si>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</si>
  <si>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</si>
  <si>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</si>
  <si>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</si>
  <si>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</si>
  <si>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</si>
  <si>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</si>
  <si>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</si>
  <si>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</si>
  <si>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</si>
  <si>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</si>
  <si>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</si>
  <si>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</si>
  <si>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</si>
  <si>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</si>
  <si>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</si>
  <si>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</si>
  <si>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</si>
  <si>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</si>
  <si>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</si>
  <si>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</si>
  <si>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</si>
  <si>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</si>
  <si>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</si>
  <si>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</si>
  <si>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</si>
  <si>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</si>
  <si>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</si>
  <si>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</si>
  <si>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</si>
  <si>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</si>
  <si>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</si>
  <si>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</si>
  <si>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</si>
  <si>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</si>
  <si>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</si>
  <si>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</si>
  <si>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</si>
  <si>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</si>
  <si>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</si>
  <si>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</si>
  <si>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</si>
  <si>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</si>
  <si>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</si>
  <si>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</si>
  <si>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</si>
  <si>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</si>
  <si>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</si>
  <si>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</si>
  <si>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</si>
  <si>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</si>
  <si>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</si>
  <si>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</si>
  <si>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</si>
  <si>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</si>
  <si>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</si>
  <si>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</si>
  <si>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</si>
  <si>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</si>
  <si>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</si>
  <si>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</si>
  <si>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</si>
  <si>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</si>
  <si>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</si>
  <si>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</si>
  <si>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</si>
  <si>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</si>
  <si>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</si>
  <si>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</si>
  <si>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</si>
  <si>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</si>
  <si>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</si>
  <si>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</si>
  <si>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</si>
  <si>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</si>
  <si>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</si>
  <si>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</si>
  <si>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</si>
  <si>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</si>
  <si>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</si>
  <si>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</si>
  <si>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</si>
  <si>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</si>
  <si>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</si>
  <si>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</si>
  <si>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</si>
  <si>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</si>
  <si>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</si>
  <si>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</si>
  <si>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</si>
  <si>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</si>
  <si>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</si>
  <si>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</si>
  <si>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</si>
  <si>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</si>
  <si>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</si>
  <si>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</si>
  <si>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</si>
  <si>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</si>
  <si>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</si>
  <si>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</si>
  <si>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</si>
  <si>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</si>
  <si>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</si>
  <si>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</si>
  <si>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</si>
  <si>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</si>
  <si>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</si>
  <si>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</si>
  <si>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</si>
  <si>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</si>
  <si>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</si>
  <si>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</si>
  <si>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</si>
  <si>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</si>
  <si>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</si>
  <si>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</si>
  <si>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</si>
  <si>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</si>
  <si>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</si>
  <si>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</si>
  <si>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</si>
  <si>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</si>
  <si>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</si>
  <si>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</si>
  <si>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</si>
  <si>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</si>
  <si>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</si>
  <si>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</si>
  <si>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</si>
  <si>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</si>
  <si>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</si>
  <si>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</si>
  <si>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</si>
  <si>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</si>
  <si>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</si>
  <si>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</si>
  <si>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</si>
  <si>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</si>
  <si>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</si>
  <si>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</si>
  <si>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</si>
  <si>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</si>
  <si>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</si>
  <si>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</si>
  <si>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</si>
  <si>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</si>
  <si>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</si>
  <si>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</si>
  <si>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</si>
  <si>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</si>
  <si>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</si>
  <si>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</si>
  <si>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</si>
  <si>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</si>
  <si>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</si>
  <si>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</si>
  <si>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</si>
  <si>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</si>
  <si>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</si>
  <si>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</si>
  <si>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</si>
  <si>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</si>
  <si>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</si>
  <si>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</si>
  <si>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</si>
  <si>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</si>
  <si>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</si>
  <si>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</si>
  <si>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</si>
  <si>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</si>
  <si>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</si>
  <si>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</si>
  <si>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</si>
  <si>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</si>
  <si>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</si>
  <si>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</si>
  <si>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</si>
  <si>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</si>
  <si>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</si>
  <si>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</si>
  <si>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</si>
  <si>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</si>
  <si>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</si>
  <si>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</si>
  <si>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</si>
  <si>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</si>
  <si>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</si>
  <si>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</si>
  <si>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</si>
  <si>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</si>
  <si>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</si>
  <si>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</si>
  <si>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</si>
  <si>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</si>
  <si>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</si>
  <si>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</si>
  <si>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</si>
  <si>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</si>
  <si>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</si>
  <si>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</si>
  <si>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</si>
  <si>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</si>
  <si>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</si>
  <si>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</si>
  <si>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</si>
  <si>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</si>
  <si>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</si>
  <si>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</si>
  <si>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</si>
  <si>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</si>
  <si>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</si>
  <si>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</si>
  <si>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</si>
  <si>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</si>
  <si>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</si>
  <si>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</si>
  <si>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</si>
  <si>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</si>
  <si>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</si>
  <si>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</si>
  <si>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</si>
  <si>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</si>
  <si>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</si>
  <si>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</si>
  <si>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</si>
  <si>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</si>
  <si>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</si>
  <si>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</si>
  <si>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</si>
  <si>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</si>
  <si>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</si>
  <si>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</si>
  <si>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</si>
  <si>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</si>
  <si>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</si>
  <si>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</si>
  <si>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</si>
  <si>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</si>
  <si>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</si>
  <si>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</si>
  <si>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</si>
  <si>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</si>
  <si>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</si>
  <si>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</si>
  <si>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</si>
  <si>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</si>
  <si>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</si>
  <si>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</si>
  <si>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</si>
  <si>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</si>
  <si>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</si>
  <si>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</si>
  <si>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</si>
  <si>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</si>
  <si>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</si>
  <si>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</si>
  <si>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</si>
  <si>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</si>
  <si>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</si>
  <si>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</si>
  <si>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</si>
  <si>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</si>
  <si>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</si>
  <si>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</si>
  <si>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</si>
  <si>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</si>
  <si>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</si>
  <si>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</si>
  <si>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</si>
  <si>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</si>
  <si>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</si>
  <si>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</si>
  <si>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</si>
  <si>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</si>
  <si>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</si>
  <si>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</si>
  <si>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</si>
  <si>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</si>
  <si>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</si>
  <si>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</si>
  <si>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</si>
  <si>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</si>
  <si>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</si>
  <si>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</si>
  <si>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</si>
  <si>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</si>
  <si>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</si>
  <si>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</si>
  <si>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</si>
  <si>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</si>
  <si>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</si>
  <si>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</si>
  <si>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</si>
  <si>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</si>
  <si>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</si>
  <si>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</si>
  <si>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</si>
  <si>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</si>
  <si>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</si>
  <si>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</si>
  <si>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</si>
  <si>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</si>
  <si>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</si>
  <si>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</si>
  <si>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</si>
  <si>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</si>
  <si>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</si>
  <si>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</si>
  <si>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</si>
  <si>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</si>
  <si>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</si>
  <si>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</si>
  <si>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</si>
  <si>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</si>
  <si>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</si>
  <si>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</si>
  <si>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</si>
  <si>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</si>
  <si>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</si>
  <si>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</si>
  <si>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</si>
  <si>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</si>
  <si>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</si>
  <si>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</si>
  <si>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</si>
  <si>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</si>
  <si>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</si>
  <si>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</si>
  <si>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</si>
  <si>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</si>
  <si>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</si>
  <si>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</si>
  <si>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</si>
  <si>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</si>
  <si>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</si>
  <si>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</si>
  <si>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</si>
  <si>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</si>
  <si>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</si>
  <si>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</si>
  <si>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</si>
  <si>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</si>
  <si>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</si>
  <si>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</si>
  <si>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</si>
  <si>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</si>
  <si>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</si>
  <si>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</si>
  <si>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</si>
  <si>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</si>
  <si>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</si>
  <si>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</si>
  <si>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</si>
  <si>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</si>
  <si>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</si>
  <si>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</si>
  <si>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</si>
  <si>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</si>
  <si>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</si>
  <si>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</si>
  <si>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</si>
  <si>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</si>
  <si>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</si>
  <si>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</si>
  <si>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</si>
  <si>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</si>
  <si>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</si>
  <si>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</si>
  <si>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</si>
  <si>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</si>
  <si>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</si>
  <si>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</si>
  <si>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</si>
  <si>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</si>
  <si>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</si>
  <si>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</si>
  <si>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</si>
  <si>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</si>
  <si>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</si>
  <si>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</si>
  <si>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</si>
  <si>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</si>
  <si>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</si>
  <si>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</si>
  <si>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</si>
  <si>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</si>
  <si>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</si>
  <si>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</si>
  <si>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</si>
  <si>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</si>
  <si>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</si>
  <si>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</si>
  <si>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</si>
  <si>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</si>
  <si>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</si>
  <si>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</si>
  <si>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</si>
  <si>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</si>
  <si>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</si>
  <si>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</si>
  <si>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</si>
  <si>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</si>
  <si>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</si>
  <si>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</si>
  <si>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</si>
  <si>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</si>
  <si>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</si>
  <si>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</si>
  <si>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</si>
  <si>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</si>
  <si>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</si>
  <si>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</si>
  <si>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</si>
  <si>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</si>
  <si>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</si>
  <si>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</si>
  <si>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</si>
  <si>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</si>
  <si>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</si>
  <si>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</si>
  <si>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</si>
  <si>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</si>
  <si>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</si>
  <si>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</si>
  <si>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</si>
  <si>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</si>
  <si>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</si>
  <si>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</si>
  <si>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</si>
  <si>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</si>
  <si>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</si>
  <si>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</si>
  <si>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</si>
  <si>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</si>
  <si>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</si>
  <si>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</si>
  <si>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</si>
  <si>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</si>
  <si>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</si>
  <si>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</si>
  <si>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</si>
  <si>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</si>
  <si>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</si>
  <si>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</si>
  <si>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</si>
  <si>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</si>
  <si>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</si>
  <si>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</si>
  <si>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</si>
  <si>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</si>
  <si>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</si>
  <si>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</si>
  <si>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</si>
  <si>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</si>
  <si>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</si>
  <si>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</si>
  <si>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</si>
  <si>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</si>
  <si>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</si>
  <si>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</si>
  <si>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</si>
  <si>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</si>
  <si>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</si>
  <si>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</si>
  <si>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</si>
  <si>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</si>
  <si>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</si>
  <si>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</si>
  <si>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</si>
  <si>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</si>
  <si>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</si>
  <si>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</si>
  <si>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</si>
  <si>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</si>
  <si>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</si>
  <si>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</si>
  <si>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</si>
  <si>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</si>
  <si>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</si>
  <si>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</si>
  <si>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</si>
  <si>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</si>
  <si>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</si>
  <si>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</si>
  <si>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</si>
  <si>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</si>
  <si>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</si>
  <si>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</si>
  <si>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</si>
  <si>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</si>
  <si>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</si>
  <si>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</si>
  <si>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</si>
  <si>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</si>
  <si>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</si>
  <si>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</si>
  <si>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</si>
  <si>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</si>
  <si>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</si>
  <si>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</si>
  <si>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</si>
  <si>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</si>
  <si>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</si>
  <si>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</si>
  <si>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</si>
  <si>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</si>
  <si>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</si>
  <si>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</si>
  <si>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</si>
  <si>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</si>
  <si>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</si>
  <si>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</si>
  <si>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</si>
  <si>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</si>
  <si>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</si>
  <si>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</si>
  <si>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</si>
  <si>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</si>
  <si>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</si>
  <si>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</si>
  <si>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</si>
  <si>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</si>
  <si>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</si>
  <si>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</si>
  <si>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</si>
  <si>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</si>
  <si>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</si>
  <si>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</si>
  <si>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</si>
  <si>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</si>
  <si>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</si>
  <si>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</si>
  <si>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</si>
  <si>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</si>
  <si>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</si>
  <si>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</si>
  <si>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</si>
  <si>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</si>
  <si>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</si>
  <si>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</si>
  <si>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</si>
  <si>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</si>
  <si>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</si>
  <si>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</si>
  <si>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</si>
  <si>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</si>
  <si>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</si>
  <si>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</si>
  <si>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</si>
  <si>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</si>
  <si>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</si>
  <si>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</si>
  <si>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</si>
  <si>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</si>
  <si>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</si>
  <si>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</si>
  <si>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</si>
  <si>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</si>
  <si>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</si>
  <si>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</si>
  <si>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</si>
  <si>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</si>
  <si>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</si>
  <si>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</si>
  <si>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</si>
  <si>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</si>
  <si>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</si>
  <si>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</si>
  <si>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</si>
  <si>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</si>
  <si>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</si>
  <si>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</si>
  <si>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</si>
  <si>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</si>
  <si>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</si>
  <si>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</si>
  <si>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</si>
  <si>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</si>
  <si>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</si>
  <si>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</si>
  <si>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</si>
  <si>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</si>
  <si>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</si>
  <si>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</si>
  <si>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</si>
  <si>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</si>
  <si>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</si>
  <si>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</si>
  <si>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</si>
  <si>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</si>
  <si>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</si>
  <si>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</si>
  <si>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</si>
  <si>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</si>
  <si>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</si>
  <si>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</si>
  <si>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</si>
  <si>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</si>
  <si>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</si>
  <si>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</si>
  <si>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</si>
  <si>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</si>
  <si>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</si>
  <si>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</si>
  <si>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</si>
  <si>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</si>
  <si>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</si>
  <si>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</si>
  <si>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</si>
  <si>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</si>
  <si>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</si>
  <si>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</si>
  <si>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</si>
  <si>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</si>
  <si>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</si>
  <si>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</si>
  <si>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</si>
  <si>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</si>
  <si>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</si>
  <si>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</si>
  <si>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</si>
  <si>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</si>
  <si>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</si>
  <si>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</si>
  <si>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</si>
  <si>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</si>
  <si>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</si>
  <si>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</si>
  <si>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</si>
  <si>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</si>
  <si>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</si>
  <si>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</si>
  <si>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</si>
  <si>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</si>
  <si>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</si>
  <si>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</si>
  <si>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</si>
  <si>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</si>
  <si>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</si>
  <si>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</si>
  <si>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</si>
  <si>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</si>
  <si>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</si>
  <si>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</si>
  <si>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</si>
  <si>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</si>
  <si>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</si>
  <si>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</si>
  <si>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</si>
  <si>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</si>
  <si>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</si>
  <si>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</si>
  <si>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</si>
  <si>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</si>
  <si>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</si>
  <si>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</si>
  <si>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</si>
  <si>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</si>
  <si>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</si>
  <si>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</si>
  <si>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</si>
  <si>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</si>
  <si>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</si>
  <si>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</si>
  <si>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</si>
  <si>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</si>
  <si>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</si>
  <si>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</si>
  <si>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</si>
  <si>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</si>
  <si>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</si>
  <si>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</si>
  <si>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</si>
  <si>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</si>
  <si>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</si>
  <si>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</si>
  <si>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</si>
  <si>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</si>
  <si>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</si>
  <si>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</si>
  <si>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</si>
  <si>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</si>
  <si>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</si>
  <si>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</si>
  <si>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</si>
  <si>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</si>
  <si>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</si>
  <si>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</si>
  <si>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</si>
  <si>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</si>
  <si>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</si>
  <si>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</si>
  <si>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</si>
  <si>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</si>
  <si>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</si>
  <si>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</si>
  <si>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</si>
  <si>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</si>
  <si>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</si>
  <si>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</si>
  <si>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</si>
  <si>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</si>
  <si>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</si>
  <si>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</si>
  <si>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</si>
  <si>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</si>
  <si>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</si>
  <si>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</si>
  <si>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</si>
  <si>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</si>
  <si>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</si>
  <si>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</si>
  <si>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</si>
  <si>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</si>
  <si>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</si>
  <si>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</si>
  <si>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</si>
  <si>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</si>
  <si>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</si>
  <si>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</si>
  <si>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</si>
  <si>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</si>
  <si>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</si>
  <si>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</si>
  <si>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</si>
  <si>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</si>
  <si>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</si>
  <si>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</si>
  <si>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</si>
  <si>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</si>
  <si>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</si>
  <si>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</si>
  <si>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</si>
  <si>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</si>
  <si>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</si>
  <si>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</si>
  <si>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</si>
  <si>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</si>
  <si>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</si>
  <si>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</si>
  <si>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</si>
  <si>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</si>
  <si>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</si>
  <si>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</si>
  <si>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</si>
  <si>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</si>
  <si>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</si>
  <si>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</si>
  <si>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</si>
  <si>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</si>
  <si>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</si>
  <si>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</si>
  <si>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</si>
  <si>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</si>
  <si>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</si>
  <si>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</si>
  <si>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</si>
  <si>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</si>
  <si>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</si>
  <si>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</si>
  <si>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</si>
  <si>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</si>
  <si>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</si>
  <si>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</si>
  <si>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</si>
  <si>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</si>
  <si>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</si>
  <si>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</si>
  <si>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</si>
  <si>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</si>
  <si>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</si>
  <si>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</si>
  <si>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</si>
  <si>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</si>
  <si>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</si>
  <si>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</si>
  <si>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</si>
  <si>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</si>
  <si>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</si>
  <si>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</si>
  <si>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</si>
  <si>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</si>
  <si>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</si>
  <si>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</si>
  <si>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</si>
  <si>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</si>
  <si>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</si>
  <si>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</si>
  <si>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</si>
  <si>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</si>
  <si>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</si>
  <si>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</si>
  <si>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</si>
  <si>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</si>
  <si>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</si>
  <si>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</si>
  <si>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</si>
  <si>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</si>
  <si>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</si>
  <si>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</si>
  <si>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</si>
  <si>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</si>
  <si>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</si>
  <si>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</si>
  <si>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</si>
  <si>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</si>
  <si>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</si>
  <si>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</si>
  <si>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</si>
  <si>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</si>
  <si>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</si>
  <si>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</si>
  <si>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</si>
  <si>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</si>
  <si>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</si>
  <si>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</si>
  <si>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</si>
  <si>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</si>
  <si>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</si>
  <si>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</si>
  <si>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</si>
  <si>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</si>
  <si>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</si>
  <si>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</si>
  <si>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</si>
  <si>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</si>
  <si>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</si>
  <si>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</si>
  <si>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</si>
  <si>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</si>
  <si>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</si>
  <si>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</si>
  <si>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</si>
  <si>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</si>
  <si>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</si>
  <si>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</si>
  <si>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</si>
  <si>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</si>
  <si>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</si>
  <si>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</si>
  <si>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</si>
  <si>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</si>
  <si>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</si>
  <si>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</si>
  <si>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</si>
  <si>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</si>
  <si>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</si>
  <si>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</si>
  <si>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</si>
  <si>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</si>
  <si>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</si>
  <si>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</si>
  <si>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</si>
  <si>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</si>
  <si>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</si>
  <si>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</si>
  <si>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</si>
  <si>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</si>
  <si>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</si>
  <si>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</si>
  <si>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</si>
  <si>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</si>
  <si>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</si>
  <si>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</si>
  <si>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</si>
  <si>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</si>
  <si>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</si>
  <si>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</si>
  <si>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</si>
  <si>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</si>
  <si>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</si>
  <si>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</si>
  <si>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</si>
  <si>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</si>
  <si>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</si>
  <si>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</si>
  <si>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</si>
  <si>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</si>
  <si>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</si>
  <si>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</si>
  <si>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</si>
  <si>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</si>
  <si>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</si>
  <si>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</si>
  <si>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</si>
  <si>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</si>
  <si>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</si>
  <si>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</si>
  <si>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</si>
  <si>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</si>
  <si>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</si>
  <si>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</si>
  <si>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</si>
  <si>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</si>
  <si>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</si>
  <si>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</si>
  <si>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</si>
  <si>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</si>
  <si>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</si>
  <si>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</si>
  <si>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</si>
  <si>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</si>
  <si>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</si>
  <si>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</si>
  <si>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</si>
  <si>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</si>
  <si>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</si>
  <si>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</si>
  <si>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</si>
  <si>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</si>
  <si>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</si>
  <si>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</si>
  <si>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</si>
  <si>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</si>
  <si>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</si>
  <si>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</si>
  <si>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</si>
  <si>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</si>
  <si>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</si>
  <si>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</si>
  <si>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</si>
  <si>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</si>
  <si>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</si>
  <si>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</si>
  <si>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</si>
  <si>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</si>
  <si>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</si>
  <si>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</si>
  <si>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</si>
  <si>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</si>
  <si>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</si>
  <si>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</si>
  <si>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</si>
  <si>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</si>
  <si>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</si>
  <si>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</si>
  <si>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</si>
  <si>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</si>
  <si>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</si>
  <si>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</si>
  <si>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</si>
  <si>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</si>
  <si>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</si>
  <si>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</si>
  <si>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</si>
  <si>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</si>
  <si>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</si>
  <si>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</si>
  <si>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</si>
  <si>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</si>
  <si>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</si>
  <si>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</si>
  <si>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</si>
  <si>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</si>
  <si>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</si>
  <si>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</si>
  <si>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</si>
  <si>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</si>
  <si>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</si>
  <si>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</si>
  <si>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</si>
  <si>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</si>
  <si>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</si>
  <si>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</si>
  <si>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</si>
  <si>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</si>
  <si>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</si>
  <si>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</si>
  <si>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</si>
  <si>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</si>
  <si>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</si>
  <si>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</si>
  <si>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</si>
  <si>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</si>
  <si>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</si>
  <si>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</si>
  <si>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</si>
  <si>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</si>
  <si>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</si>
  <si>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</si>
  <si>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</si>
  <si>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</si>
  <si>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</si>
  <si>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</si>
  <si>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</si>
  <si>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</si>
  <si>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</si>
  <si>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</si>
  <si>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</si>
  <si>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</si>
  <si>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</si>
  <si>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</si>
  <si>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</si>
  <si>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</si>
  <si>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</si>
  <si>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</si>
  <si>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</si>
  <si>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</si>
  <si>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</si>
  <si>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</si>
  <si>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</si>
  <si>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</si>
  <si>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</si>
  <si>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</si>
  <si>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</si>
  <si>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</si>
  <si>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</si>
  <si>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</si>
  <si>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</si>
  <si>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</si>
  <si>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</si>
  <si>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</si>
  <si>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</si>
  <si>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</si>
  <si>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</si>
  <si>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</si>
  <si>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</si>
  <si>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</si>
  <si>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</si>
  <si>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</si>
  <si>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</si>
  <si>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</si>
  <si>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</si>
  <si>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</si>
  <si>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</si>
  <si>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</si>
  <si>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</si>
  <si>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</si>
  <si>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</si>
  <si>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</si>
  <si>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</si>
  <si>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</si>
  <si>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</si>
  <si>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</si>
  <si>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</si>
  <si>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</si>
  <si>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</si>
  <si>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</si>
  <si>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</si>
  <si>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</si>
  <si>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</si>
  <si>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</si>
  <si>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</si>
  <si>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</si>
  <si>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</si>
  <si>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</si>
  <si>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</si>
  <si>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</si>
  <si>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</si>
  <si>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</si>
  <si>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</si>
  <si>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</si>
  <si>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</si>
  <si>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</si>
  <si>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</si>
  <si>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</si>
  <si>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</si>
  <si>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</si>
  <si>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</si>
  <si>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</si>
  <si>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</si>
  <si>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</si>
  <si>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</si>
  <si>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</si>
  <si>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</si>
  <si>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</si>
  <si>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</si>
  <si>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</si>
  <si>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</si>
  <si>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</si>
  <si>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</si>
  <si>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</si>
  <si>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</si>
  <si>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</si>
  <si>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</si>
  <si>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</si>
  <si>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</si>
  <si>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</si>
  <si>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</si>
  <si>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</si>
  <si>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</si>
  <si>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</si>
  <si>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</si>
  <si>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</si>
  <si>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</si>
  <si>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</si>
  <si>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</si>
  <si>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</si>
  <si>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</si>
  <si>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</si>
  <si>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</si>
  <si>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</si>
  <si>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</si>
  <si>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</si>
  <si>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</si>
  <si>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</si>
  <si>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</si>
  <si>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</si>
  <si>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</si>
  <si>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</si>
  <si>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</si>
  <si>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</si>
  <si>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</si>
  <si>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</si>
  <si>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</si>
  <si>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</si>
  <si>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</si>
  <si>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</si>
  <si>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</si>
  <si>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</si>
  <si>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</si>
  <si>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</si>
  <si>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</si>
  <si>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</si>
  <si>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</si>
  <si>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</si>
  <si>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</si>
  <si>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</si>
  <si>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</si>
  <si>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</si>
  <si>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</si>
  <si>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</si>
  <si>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</si>
  <si>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</si>
  <si>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</si>
  <si>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</si>
  <si>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</si>
  <si>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</si>
  <si>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</si>
  <si>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</si>
  <si>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</si>
  <si>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</si>
  <si>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</si>
  <si>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</si>
  <si>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</si>
  <si>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</si>
  <si>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</si>
  <si>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</si>
  <si>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</si>
  <si>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</si>
  <si>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</si>
  <si>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</si>
  <si>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</si>
  <si>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</si>
  <si>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</si>
  <si>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</si>
  <si>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</si>
  <si>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</si>
  <si>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</si>
  <si>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</si>
  <si>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</si>
  <si>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</si>
  <si>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</si>
  <si>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</si>
  <si>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</si>
  <si>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</si>
  <si>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</si>
  <si>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</si>
  <si>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</si>
  <si>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</si>
  <si>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</si>
  <si>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</si>
  <si>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</si>
  <si>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</si>
  <si>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</si>
  <si>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</si>
  <si>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</si>
  <si>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</si>
  <si>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</si>
  <si>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</si>
  <si>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</si>
  <si>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</si>
  <si>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</si>
  <si>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</si>
  <si>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</si>
  <si>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</si>
  <si>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</si>
  <si>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</si>
  <si>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</si>
  <si>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</si>
  <si>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</si>
  <si>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</si>
  <si>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</si>
  <si>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</si>
  <si>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</si>
  <si>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</si>
  <si>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</si>
  <si>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</si>
  <si>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</si>
  <si>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</si>
  <si>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</si>
  <si>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</si>
  <si>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</si>
  <si>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</si>
  <si>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</si>
  <si>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</si>
  <si>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</si>
  <si>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</si>
  <si>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</si>
  <si>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</si>
  <si>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</si>
  <si>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</si>
  <si>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</si>
  <si>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</si>
  <si>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</si>
  <si>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</si>
  <si>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</si>
  <si>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</si>
  <si>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</si>
  <si>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</si>
  <si>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</si>
  <si>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</si>
  <si>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</si>
  <si>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</si>
  <si>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</si>
  <si>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</si>
  <si>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</si>
  <si>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</si>
  <si>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</si>
  <si>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</si>
  <si>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</si>
  <si>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</si>
  <si>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</si>
  <si>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</si>
  <si>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</si>
  <si>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</si>
  <si>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</si>
  <si>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</si>
  <si>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</si>
  <si>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</si>
  <si>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</si>
  <si>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</si>
  <si>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</si>
  <si>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</si>
  <si>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</si>
  <si>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</si>
  <si>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</si>
  <si>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</si>
  <si>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</si>
  <si>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</si>
  <si>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</si>
  <si>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</si>
  <si>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</si>
  <si>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</si>
  <si>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</si>
  <si>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</si>
  <si>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</si>
  <si>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</si>
  <si>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</si>
  <si>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</si>
  <si>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</si>
  <si>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</si>
  <si>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</si>
  <si>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</si>
  <si>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</si>
  <si>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</si>
  <si>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</si>
  <si>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</si>
  <si>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</si>
  <si>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</si>
  <si>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</si>
  <si>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</si>
  <si>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</si>
  <si>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</si>
  <si>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</si>
  <si>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</si>
  <si>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</si>
  <si>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</si>
  <si>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</si>
  <si>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</si>
  <si>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</si>
  <si>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</si>
  <si>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</si>
  <si>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</si>
  <si>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</si>
  <si>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</si>
  <si>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</si>
  <si>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</si>
  <si>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</si>
  <si>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</si>
  <si>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</si>
  <si>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</si>
  <si>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</si>
  <si>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</si>
  <si>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</si>
  <si>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</si>
  <si>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</si>
  <si>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</si>
  <si>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</si>
  <si>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</si>
  <si>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</si>
  <si>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</si>
  <si>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</si>
  <si>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</si>
  <si>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</si>
  <si>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</si>
  <si>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</si>
  <si>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</si>
  <si>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</si>
  <si>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</si>
  <si>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</si>
  <si>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</si>
  <si>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</si>
  <si>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</si>
  <si>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</si>
  <si>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</si>
  <si>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</si>
  <si>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</si>
  <si>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</si>
  <si>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</si>
  <si>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</si>
  <si>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</si>
  <si>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</si>
  <si>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</si>
  <si>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</si>
  <si>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</si>
  <si>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</si>
  <si>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</si>
  <si>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</si>
  <si>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</si>
  <si>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</si>
  <si>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</si>
  <si>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</si>
  <si>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</si>
  <si>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</si>
  <si>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</si>
  <si>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</si>
  <si>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</si>
  <si>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</si>
  <si>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</si>
  <si>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</si>
  <si>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</si>
  <si>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</si>
  <si>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</si>
  <si>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</si>
  <si>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</si>
  <si>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</si>
  <si>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</si>
  <si>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</si>
  <si>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</si>
  <si>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</si>
  <si>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</si>
  <si>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</si>
  <si>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</si>
  <si>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</si>
  <si>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</si>
  <si>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</si>
  <si>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</si>
  <si>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</si>
  <si>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</si>
  <si>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</si>
  <si>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</si>
  <si>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</si>
  <si>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</si>
  <si>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</si>
  <si>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</si>
  <si>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</si>
  <si>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</si>
  <si>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</si>
  <si>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</si>
  <si>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</si>
  <si>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</si>
  <si>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</si>
  <si>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</si>
  <si>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</si>
  <si>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</si>
  <si>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</si>
  <si>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</si>
  <si>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</si>
  <si>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</si>
  <si>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</si>
  <si>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</si>
  <si>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</si>
  <si>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</si>
  <si>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</si>
  <si>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</si>
  <si>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</si>
  <si>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</si>
  <si>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</si>
  <si>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</si>
  <si>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</si>
  <si>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</si>
  <si>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</si>
  <si>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</si>
  <si>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</si>
  <si>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</si>
  <si>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</si>
  <si>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</si>
  <si>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</si>
  <si>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</si>
  <si>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</si>
  <si>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</si>
  <si>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</si>
  <si>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</si>
  <si>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</si>
  <si>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</si>
  <si>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</si>
  <si>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</si>
  <si>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</si>
  <si>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</si>
  <si>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</si>
  <si>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</si>
  <si>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</si>
  <si>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</si>
  <si>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</si>
  <si>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</si>
  <si>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</si>
  <si>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</si>
  <si>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</si>
  <si>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</si>
  <si>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</si>
  <si>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</si>
  <si>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</si>
  <si>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</si>
  <si>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</si>
  <si>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</si>
  <si>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</si>
  <si>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</si>
  <si>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</si>
  <si>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</si>
  <si>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</si>
  <si>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</si>
  <si>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</si>
  <si>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</si>
  <si>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</si>
  <si>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</si>
  <si>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</si>
  <si>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</si>
  <si>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</si>
  <si>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</si>
  <si>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</si>
  <si>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</si>
  <si>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</si>
  <si>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</si>
  <si>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</si>
  <si>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</si>
  <si>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</si>
  <si>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</si>
  <si>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</si>
  <si>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</si>
  <si>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</si>
  <si>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</si>
  <si>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</si>
  <si>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</si>
  <si>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</si>
  <si>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</si>
  <si>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</si>
  <si>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</si>
  <si>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</si>
  <si>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</si>
  <si>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</si>
  <si>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</si>
  <si>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</si>
  <si>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</si>
  <si>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</si>
  <si>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</si>
  <si>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</si>
  <si>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</si>
  <si>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</si>
  <si>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</si>
  <si>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</si>
  <si>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</si>
  <si>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</si>
  <si>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</si>
  <si>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</si>
  <si>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</si>
  <si>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</si>
  <si>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</si>
  <si>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</si>
  <si>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</si>
  <si>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</si>
  <si>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</si>
  <si>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</si>
  <si>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</si>
  <si>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</si>
  <si>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</si>
  <si>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</si>
  <si>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</si>
  <si>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</si>
  <si>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</si>
  <si>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</si>
  <si>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</si>
  <si>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</si>
  <si>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</si>
  <si>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</si>
  <si>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</si>
  <si>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</si>
  <si>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</si>
  <si>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</si>
  <si>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</si>
  <si>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</si>
  <si>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</si>
  <si>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</si>
  <si>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</si>
  <si>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</si>
  <si>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</si>
  <si>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</si>
  <si>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</si>
  <si>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</si>
  <si>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</si>
  <si>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</si>
  <si>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</si>
  <si>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</si>
  <si>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</si>
  <si>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</si>
  <si>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</si>
  <si>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</si>
  <si>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</si>
  <si>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</si>
  <si>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</si>
  <si>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</si>
  <si>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</si>
  <si>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</si>
  <si>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</si>
  <si>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</si>
  <si>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</si>
  <si>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</si>
  <si>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</si>
  <si>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</si>
  <si>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</si>
  <si>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</si>
  <si>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</si>
  <si>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</si>
  <si>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</si>
  <si>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</si>
  <si>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</si>
  <si>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</si>
  <si>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</si>
  <si>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</si>
  <si>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</si>
  <si>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</si>
  <si>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</si>
  <si>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</si>
  <si>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</si>
  <si>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</si>
  <si>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</si>
  <si>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</si>
  <si>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</si>
  <si>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</si>
  <si>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</si>
  <si>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</si>
  <si>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</si>
  <si>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</si>
  <si>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</si>
  <si>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</si>
  <si>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</si>
  <si>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</si>
  <si>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</si>
  <si>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</si>
  <si>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</si>
  <si>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</si>
  <si>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</si>
  <si>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</si>
  <si>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</si>
  <si>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</si>
  <si>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</si>
  <si>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</si>
  <si>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</si>
  <si>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</si>
  <si>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</si>
  <si>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</si>
  <si>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</si>
  <si>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</si>
  <si>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</si>
  <si>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</si>
  <si>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</si>
  <si>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</si>
  <si>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</si>
  <si>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</si>
  <si>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</si>
  <si>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</si>
  <si>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</si>
  <si>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</si>
  <si>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</si>
  <si>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</si>
  <si>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</si>
  <si>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</si>
  <si>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</si>
  <si>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</si>
  <si>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</si>
  <si>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</si>
  <si>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</si>
  <si>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</si>
  <si>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</si>
  <si>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</si>
  <si>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</si>
  <si>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</si>
  <si>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</si>
  <si>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</si>
  <si>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</si>
  <si>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</si>
  <si>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</si>
  <si>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</si>
  <si>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</si>
  <si>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</si>
  <si>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</si>
  <si>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</si>
  <si>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</si>
  <si>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</si>
  <si>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</si>
  <si>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</si>
  <si>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</si>
  <si>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</si>
  <si>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</si>
  <si>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</si>
  <si>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</si>
  <si>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</si>
  <si>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</si>
  <si>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</si>
  <si>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</si>
  <si>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</si>
  <si>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</si>
  <si>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</si>
  <si>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</si>
  <si>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</si>
  <si>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</si>
  <si>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</si>
  <si>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</si>
  <si>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</si>
  <si>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</si>
  <si>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</si>
  <si>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</si>
  <si>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</si>
  <si>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</si>
  <si>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</si>
  <si>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</si>
  <si>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</si>
  <si>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</si>
  <si>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</si>
  <si>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</si>
  <si>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</si>
  <si>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</si>
  <si>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</si>
  <si>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</si>
  <si>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</si>
  <si>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</si>
  <si>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</si>
  <si>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</si>
  <si>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</si>
  <si>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</si>
  <si>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</si>
  <si>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</si>
  <si>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</si>
  <si>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</si>
  <si>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</si>
  <si>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</si>
  <si>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</si>
  <si>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</si>
  <si>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</si>
  <si>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</si>
  <si>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</si>
  <si>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</si>
  <si>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</si>
  <si>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</si>
  <si>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</si>
  <si>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</si>
  <si>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</si>
  <si>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</si>
  <si>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</si>
  <si>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</si>
  <si>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</si>
  <si>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</si>
  <si>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</si>
  <si>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</si>
  <si>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</si>
  <si>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</si>
  <si>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</si>
  <si>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</si>
  <si>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</si>
  <si>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</si>
  <si>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</si>
  <si>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</si>
  <si>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</si>
  <si>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</si>
  <si>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</si>
  <si>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</si>
  <si>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</si>
  <si>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</si>
  <si>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</si>
  <si>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</si>
  <si>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</si>
  <si>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</si>
  <si>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</si>
  <si>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</si>
  <si>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</si>
  <si>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</si>
  <si>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</si>
  <si>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</si>
  <si>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</si>
  <si>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</si>
  <si>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</si>
  <si>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</si>
  <si>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</si>
  <si>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</si>
  <si>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</si>
  <si>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</si>
  <si>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</si>
  <si>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</si>
  <si>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</si>
  <si>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</si>
  <si>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</si>
  <si>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</si>
  <si>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</si>
  <si>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</si>
  <si>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</si>
  <si>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</si>
  <si>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</si>
  <si>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</si>
  <si>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</si>
  <si>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</si>
  <si>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</si>
  <si>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</si>
  <si>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</si>
  <si>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</si>
  <si>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</si>
  <si>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</si>
  <si>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</si>
  <si>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</si>
  <si>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</si>
  <si>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</si>
  <si>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</si>
  <si>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</si>
  <si>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</si>
  <si>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</si>
  <si>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</si>
  <si>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</si>
  <si>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</si>
  <si>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</si>
  <si>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</si>
  <si>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</si>
  <si>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</si>
  <si>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</si>
  <si>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</si>
  <si>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</si>
  <si>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</si>
  <si>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</si>
  <si>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</si>
  <si>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</si>
  <si>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</si>
  <si>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</si>
  <si>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</si>
  <si>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</si>
  <si>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</si>
  <si>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</si>
  <si>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</si>
  <si>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</si>
  <si>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</si>
  <si>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</si>
  <si>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</si>
  <si>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</si>
  <si>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</si>
  <si>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</si>
  <si>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</si>
  <si>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</si>
  <si>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</si>
  <si>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</si>
  <si>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</si>
  <si>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</si>
  <si>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</si>
  <si>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</si>
  <si>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</si>
  <si>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</si>
  <si>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</si>
  <si>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</si>
  <si>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</si>
  <si>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</si>
  <si>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</si>
  <si>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</si>
  <si>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</si>
  <si>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</si>
  <si>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</si>
  <si>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</si>
  <si>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</si>
  <si>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</si>
  <si>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</si>
  <si>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</si>
  <si>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</si>
  <si>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</si>
  <si>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</si>
  <si>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</si>
  <si>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</si>
  <si>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</si>
  <si>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</si>
  <si>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</si>
  <si>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</si>
  <si>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</si>
  <si>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</si>
  <si>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</si>
  <si>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</si>
  <si>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</si>
  <si>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</si>
  <si>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</si>
  <si>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</si>
  <si>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</si>
  <si>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</si>
  <si>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</si>
  <si>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</si>
  <si>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</si>
  <si>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</si>
  <si>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</si>
  <si>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</si>
  <si>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</si>
  <si>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</si>
  <si>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</si>
  <si>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</si>
  <si>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</si>
  <si>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</si>
  <si>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</si>
  <si>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</si>
  <si>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</si>
  <si>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</si>
  <si>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</si>
  <si>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</si>
  <si>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</si>
  <si>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</si>
  <si>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</si>
  <si>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</si>
  <si>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</si>
  <si>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</si>
  <si>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</si>
  <si>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</si>
  <si>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</si>
  <si>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</si>
  <si>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</si>
  <si>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</si>
  <si>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</si>
  <si>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</si>
  <si>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</si>
  <si>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</si>
  <si>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</si>
  <si>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</si>
  <si>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</si>
  <si>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</si>
  <si>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</si>
  <si>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</si>
  <si>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</si>
  <si>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</si>
  <si>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</si>
  <si>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</si>
  <si>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</si>
  <si>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</si>
  <si>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</si>
  <si>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</si>
  <si>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</si>
  <si>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</si>
  <si>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</si>
  <si>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</si>
  <si>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</si>
  <si>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</si>
  <si>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</si>
  <si>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</si>
  <si>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</si>
  <si>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</si>
  <si>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</si>
  <si>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</si>
  <si>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</si>
  <si>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</si>
  <si>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</si>
  <si>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</si>
  <si>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</si>
  <si>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</si>
  <si>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</si>
  <si>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</si>
  <si>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</si>
  <si>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</si>
  <si>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</si>
  <si>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</si>
  <si>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</si>
  <si>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</si>
  <si>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</si>
  <si>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</si>
  <si>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</si>
  <si>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</si>
  <si>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</si>
  <si>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</si>
  <si>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</si>
  <si>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</si>
  <si>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</si>
  <si>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</si>
  <si>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</si>
  <si>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</si>
  <si>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</si>
  <si>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</si>
  <si>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</si>
  <si>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</si>
  <si>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</si>
  <si>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</si>
  <si>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</si>
  <si>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</si>
  <si>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</si>
  <si>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</si>
  <si>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</si>
  <si>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</si>
  <si>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</si>
  <si>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</si>
  <si>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</si>
  <si>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</si>
  <si>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</si>
  <si>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</si>
  <si>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</si>
  <si>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</si>
  <si>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</si>
  <si>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</si>
  <si>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</si>
  <si>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</si>
  <si>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</si>
  <si>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</si>
  <si>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</si>
  <si>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</si>
  <si>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</si>
  <si>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</si>
  <si>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</si>
  <si>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</si>
  <si>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</si>
  <si>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</si>
  <si>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</si>
  <si>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</si>
  <si>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</si>
  <si>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</si>
  <si>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</si>
  <si>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</si>
  <si>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</si>
  <si>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</si>
  <si>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</si>
  <si>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</si>
  <si>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</si>
  <si>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</si>
  <si>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</si>
  <si>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</si>
  <si>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</si>
  <si>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</si>
  <si>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</si>
  <si>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</si>
  <si>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</si>
  <si>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</si>
  <si>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</si>
  <si>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</si>
  <si>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</si>
  <si>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</si>
  <si>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</si>
  <si>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</si>
  <si>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</si>
  <si>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</si>
  <si>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</si>
  <si>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</si>
  <si>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</si>
  <si>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</si>
  <si>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</si>
  <si>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</si>
  <si>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</si>
  <si>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</si>
  <si>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</si>
  <si>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</si>
  <si>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</si>
  <si>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</si>
  <si>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</si>
  <si>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</si>
  <si>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</si>
  <si>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</si>
  <si>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</si>
  <si>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</si>
  <si>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</si>
  <si>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</si>
  <si>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</si>
  <si>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</si>
  <si>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</si>
  <si>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</si>
  <si>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</si>
  <si>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</si>
  <si>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</si>
  <si>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</si>
  <si>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</si>
  <si>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</si>
  <si>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</si>
  <si>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</si>
  <si>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</si>
  <si>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</si>
  <si>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</si>
  <si>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</si>
  <si>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</si>
  <si>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</si>
  <si>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</si>
  <si>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</si>
  <si>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</si>
  <si>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</si>
  <si>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</si>
  <si>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</si>
  <si>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</si>
  <si>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</si>
  <si>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</si>
  <si>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</si>
  <si>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</si>
  <si>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</si>
  <si>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</si>
  <si>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</si>
  <si>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</si>
  <si>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</si>
  <si>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</si>
  <si>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</si>
  <si>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</si>
  <si>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</si>
  <si>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</si>
  <si>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</si>
  <si>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</si>
  <si>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</si>
  <si>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</si>
  <si>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</si>
  <si>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</si>
  <si>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</si>
  <si>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</si>
  <si>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</si>
  <si>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</si>
  <si>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</si>
  <si>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</si>
  <si>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</si>
  <si>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</si>
  <si>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</si>
  <si>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</si>
  <si>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</si>
  <si>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</si>
  <si>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</si>
  <si>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</si>
  <si>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</si>
  <si>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</si>
  <si>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</si>
  <si>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</si>
  <si>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</si>
  <si>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</si>
  <si>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</si>
  <si>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</si>
  <si>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</si>
  <si>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</si>
  <si>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</si>
  <si>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</si>
  <si>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</si>
  <si>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</si>
  <si>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</si>
  <si>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</si>
  <si>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</si>
  <si>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</si>
  <si>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</si>
  <si>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</si>
  <si>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</si>
  <si>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</si>
  <si>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</si>
  <si>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</si>
  <si>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</si>
  <si>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</si>
  <si>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</si>
  <si>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</si>
  <si>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</si>
  <si>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</si>
  <si>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</si>
  <si>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</si>
  <si>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</si>
  <si>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</si>
  <si>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</si>
  <si>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</si>
  <si>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</si>
  <si>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</si>
  <si>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</si>
  <si>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</si>
  <si>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</si>
  <si>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</si>
  <si>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</si>
  <si>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</si>
  <si>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</si>
  <si>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</si>
  <si>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</si>
  <si>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</si>
  <si>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</si>
  <si>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</si>
  <si>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</si>
  <si>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</si>
  <si>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</si>
  <si>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</si>
  <si>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</si>
  <si>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</si>
  <si>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</si>
  <si>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</si>
  <si>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</si>
  <si>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</si>
  <si>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</si>
  <si>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</si>
  <si>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</si>
  <si>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</si>
  <si>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</si>
  <si>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</si>
  <si>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</si>
  <si>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</si>
  <si>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</si>
  <si>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</si>
  <si>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</si>
  <si>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</si>
  <si>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</si>
  <si>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</si>
  <si>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</si>
  <si>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</si>
  <si>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</si>
  <si>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</si>
  <si>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</si>
  <si>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</si>
  <si>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</si>
  <si>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</si>
  <si>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</si>
  <si>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</si>
  <si>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</si>
  <si>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</si>
  <si>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</si>
  <si>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</si>
  <si>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</si>
  <si>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</si>
  <si>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</si>
  <si>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</si>
  <si>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</si>
  <si>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</si>
  <si>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</si>
  <si>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</si>
  <si>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</si>
  <si>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</si>
  <si>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</si>
  <si>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</si>
  <si>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</si>
  <si>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</si>
  <si>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</si>
  <si>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</si>
  <si>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</si>
  <si>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</si>
  <si>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</si>
  <si>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</si>
  <si>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</si>
  <si>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</si>
  <si>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</si>
  <si>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</si>
  <si>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</si>
  <si>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</si>
  <si>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</si>
  <si>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</si>
  <si>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</si>
  <si>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</si>
  <si>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</si>
  <si>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</si>
  <si>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</si>
  <si>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</si>
  <si>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</si>
  <si>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</si>
  <si>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</si>
  <si>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</si>
  <si>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</si>
  <si>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</si>
  <si>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</si>
  <si>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</si>
  <si>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</si>
  <si>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</si>
  <si>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</si>
  <si>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</si>
  <si>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</si>
  <si>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</si>
  <si>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</si>
  <si>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</si>
  <si>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</si>
  <si>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</si>
  <si>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</si>
  <si>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</si>
  <si>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</si>
  <si>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</si>
  <si>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</si>
  <si>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</si>
  <si>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</si>
  <si>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</si>
  <si>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</si>
  <si>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</si>
  <si>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</si>
  <si>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</si>
  <si>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</si>
  <si>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</si>
  <si>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</si>
  <si>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</si>
  <si>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</si>
  <si>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</si>
  <si>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</si>
  <si>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</si>
  <si>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</si>
  <si>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</si>
  <si>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</si>
  <si>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</si>
  <si>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</si>
  <si>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</si>
  <si>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</si>
  <si>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</si>
  <si>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</si>
  <si>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</si>
  <si>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</si>
  <si>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</si>
  <si>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</si>
  <si>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</si>
  <si>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</si>
  <si>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</si>
  <si>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</si>
  <si>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</si>
  <si>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</si>
  <si>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</si>
  <si>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</si>
  <si>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</si>
  <si>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</si>
  <si>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</si>
  <si>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</si>
  <si>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</si>
  <si>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</si>
  <si>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</si>
  <si>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</si>
  <si>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</si>
  <si>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</si>
  <si>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</si>
  <si>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</si>
  <si>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</si>
  <si>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</si>
  <si>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</si>
  <si>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</si>
  <si>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</si>
  <si>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</si>
  <si>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</si>
  <si>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</si>
  <si>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</si>
  <si>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</si>
  <si>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</si>
  <si>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</si>
  <si>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</si>
  <si>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</si>
  <si>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</si>
  <si>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</si>
  <si>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</si>
  <si>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</si>
  <si>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</si>
  <si>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</si>
  <si>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</si>
  <si>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</si>
  <si>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</si>
  <si>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</si>
  <si>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</si>
  <si>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</si>
  <si>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</si>
  <si>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</si>
  <si>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</si>
  <si>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</si>
  <si>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</si>
  <si>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</si>
  <si>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</si>
  <si>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</si>
  <si>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</si>
  <si>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</si>
  <si>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</si>
  <si>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</si>
  <si>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</si>
  <si>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</si>
  <si>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</si>
  <si>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</si>
  <si>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</si>
  <si>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</si>
  <si>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</si>
  <si>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</si>
  <si>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</si>
  <si>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</si>
  <si>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</si>
  <si>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</si>
  <si>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</si>
  <si>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</si>
  <si>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</si>
  <si>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</si>
  <si>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</si>
  <si>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</si>
  <si>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</si>
  <si>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</si>
  <si>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</si>
  <si>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</si>
  <si>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</si>
  <si>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</si>
  <si>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</si>
  <si>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</si>
  <si>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</si>
  <si>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</si>
  <si>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</si>
  <si>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</si>
  <si>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</si>
  <si>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</si>
  <si>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</si>
  <si>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</si>
  <si>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</si>
  <si>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</si>
  <si>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</si>
  <si>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</si>
  <si>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</si>
  <si>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</si>
  <si>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</si>
  <si>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</si>
  <si>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</si>
  <si>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</si>
  <si>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</si>
  <si>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</si>
  <si>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</si>
  <si>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</si>
  <si>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</si>
  <si>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</si>
  <si>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</si>
  <si>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</si>
  <si>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</si>
  <si>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</si>
  <si>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</si>
  <si>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</si>
  <si>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</si>
  <si>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</si>
  <si>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</si>
  <si>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</si>
  <si>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</si>
  <si>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</si>
  <si>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</si>
  <si>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</si>
  <si>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</si>
  <si>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</si>
  <si>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</si>
  <si>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</si>
  <si>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</si>
  <si>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</si>
  <si>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</si>
  <si>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</si>
  <si>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</si>
  <si>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</si>
  <si>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</si>
  <si>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</si>
  <si>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</si>
  <si>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</si>
  <si>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</si>
  <si>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</si>
  <si>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</si>
  <si>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</si>
  <si>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</si>
  <si>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</si>
  <si>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</si>
  <si>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</si>
  <si>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</si>
  <si>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</si>
  <si>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</si>
  <si>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</si>
  <si>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</si>
  <si>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</si>
  <si>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</si>
  <si>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</si>
  <si>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</si>
  <si>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</si>
  <si>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</si>
  <si>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</si>
  <si>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</si>
  <si>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</si>
  <si>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</si>
  <si>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</si>
  <si>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</si>
  <si>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</si>
  <si>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</si>
  <si>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</si>
  <si>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</si>
  <si>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</si>
  <si>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</si>
  <si>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</si>
  <si>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</si>
  <si>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</si>
  <si>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</si>
  <si>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</si>
  <si>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</si>
  <si>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</si>
  <si>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</si>
  <si>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</si>
  <si>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</si>
  <si>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</si>
  <si>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</si>
  <si>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</si>
  <si>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</si>
  <si>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</si>
  <si>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</si>
  <si>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</si>
  <si>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</si>
  <si>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</si>
  <si>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</si>
  <si>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</si>
  <si>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</si>
  <si>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</si>
  <si>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</si>
  <si>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</si>
  <si>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</si>
  <si>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</si>
  <si>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</si>
  <si>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</si>
  <si>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</si>
  <si>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</si>
  <si>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</si>
  <si>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</si>
  <si>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</si>
  <si>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</si>
  <si>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</si>
  <si>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</si>
  <si>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</si>
  <si>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</si>
  <si>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</si>
  <si>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</si>
  <si>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</si>
  <si>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</si>
  <si>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</si>
  <si>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</si>
  <si>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</si>
  <si>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</si>
  <si>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</si>
  <si>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</si>
  <si>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</si>
  <si>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</si>
  <si>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</si>
  <si>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</si>
  <si>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</si>
  <si>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</si>
  <si>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</si>
  <si>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</si>
  <si>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</si>
  <si>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</si>
  <si>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</si>
  <si>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</si>
  <si>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</si>
  <si>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</si>
  <si>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</si>
  <si>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</si>
  <si>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</si>
  <si>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</si>
  <si>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</si>
  <si>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</si>
  <si>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</si>
  <si>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</si>
  <si>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</si>
  <si>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</si>
  <si>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</si>
  <si>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</si>
  <si>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</si>
  <si>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</si>
  <si>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</si>
  <si>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</si>
  <si>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</si>
  <si>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</si>
  <si>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</si>
  <si>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</si>
  <si>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</si>
  <si>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</si>
  <si>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</si>
  <si>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</si>
  <si>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</si>
  <si>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</si>
  <si>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</si>
  <si>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</si>
  <si>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</si>
  <si>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</si>
  <si>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</si>
  <si>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</si>
  <si>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</si>
  <si>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</si>
  <si>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</si>
  <si>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</si>
  <si>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</si>
  <si>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</si>
  <si>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</si>
  <si>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</si>
  <si>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</si>
  <si>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</si>
  <si>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</si>
  <si>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</si>
  <si>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</si>
  <si>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</si>
  <si>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</si>
  <si>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</si>
  <si>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</si>
  <si>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</si>
  <si>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</si>
  <si>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</si>
  <si>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</si>
  <si>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</si>
  <si>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</si>
  <si>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</si>
  <si>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</si>
  <si>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</si>
  <si>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</si>
  <si>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</si>
  <si>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</si>
  <si>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</si>
  <si>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</si>
  <si>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</si>
  <si>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</si>
  <si>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</si>
  <si>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</si>
  <si>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</si>
  <si>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</si>
  <si>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</si>
  <si>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</si>
  <si>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</si>
  <si>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</si>
  <si>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</si>
  <si>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</si>
  <si>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</si>
  <si>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</si>
  <si>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</si>
  <si>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</si>
  <si>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</si>
  <si>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</si>
  <si>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</si>
  <si>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</si>
  <si>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</si>
  <si>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</si>
  <si>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</si>
  <si>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</si>
  <si>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</si>
  <si>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</si>
  <si>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</si>
  <si>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</si>
  <si>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</si>
  <si>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</si>
  <si>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</si>
  <si>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</si>
  <si>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</si>
  <si>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</si>
  <si>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</si>
  <si>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</si>
  <si>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</si>
  <si>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</si>
  <si>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</si>
  <si>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</si>
  <si>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</si>
  <si>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</si>
  <si>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</si>
  <si>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</si>
  <si>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</si>
  <si>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</si>
  <si>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</si>
  <si>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</si>
  <si>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</si>
  <si>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</si>
  <si>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</si>
  <si>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</si>
  <si>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</si>
  <si>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</si>
  <si>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</si>
  <si>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</si>
  <si>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</si>
  <si>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</si>
  <si>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</si>
  <si>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</si>
  <si>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</si>
  <si>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</si>
  <si>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</si>
  <si>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</si>
  <si>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</si>
  <si>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</si>
  <si>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</si>
  <si>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</si>
  <si>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</si>
  <si>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</si>
  <si>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</si>
  <si>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</si>
  <si>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</si>
  <si>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</si>
  <si>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</si>
  <si>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</si>
  <si>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</si>
  <si>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</si>
  <si>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</si>
  <si>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</si>
  <si>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</si>
  <si>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</si>
  <si>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</si>
  <si>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</si>
  <si>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</si>
  <si>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</si>
  <si>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</si>
  <si>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</si>
  <si>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</si>
  <si>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</si>
  <si>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</si>
  <si>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</si>
  <si>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</si>
  <si>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</si>
  <si>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</si>
  <si>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</si>
  <si>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</si>
  <si>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</si>
  <si>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</si>
  <si>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</si>
  <si>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</si>
  <si>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</si>
  <si>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</si>
  <si>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</si>
  <si>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</si>
  <si>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</si>
  <si>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</si>
  <si>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</si>
  <si>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</si>
  <si>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</si>
  <si>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</si>
  <si>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</si>
  <si>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</si>
  <si>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</si>
  <si>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</si>
  <si>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</si>
  <si>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</si>
  <si>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</si>
  <si>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</si>
  <si>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</si>
  <si>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</si>
  <si>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</si>
  <si>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</si>
  <si>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</si>
  <si>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</si>
  <si>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</si>
  <si>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</si>
  <si>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</si>
  <si>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</si>
  <si>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</si>
  <si>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</si>
  <si>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</si>
  <si>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</si>
  <si>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</si>
  <si>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</si>
  <si>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</si>
  <si>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</si>
  <si>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</si>
  <si>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</si>
  <si>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</si>
  <si>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</si>
  <si>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</si>
  <si>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</si>
  <si>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</si>
  <si>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</si>
  <si>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</si>
  <si>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</si>
  <si>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</si>
  <si>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</si>
  <si>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</si>
  <si>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</si>
  <si>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</si>
  <si>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</si>
  <si>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</si>
  <si>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</si>
  <si>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</si>
  <si>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</si>
  <si>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</si>
  <si>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</si>
  <si>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</si>
  <si>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</si>
  <si>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</si>
  <si>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</si>
  <si>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</si>
  <si>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</si>
  <si>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</si>
  <si>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</si>
  <si>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</si>
  <si>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</si>
  <si>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</si>
  <si>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</si>
  <si>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</si>
  <si>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</si>
  <si>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</si>
  <si>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</si>
  <si>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</si>
  <si>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</si>
  <si>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</si>
  <si>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</si>
  <si>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</si>
  <si>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</si>
  <si>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</si>
  <si>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</si>
  <si>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</si>
  <si>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</si>
  <si>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</si>
  <si>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</si>
  <si>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</si>
  <si>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</si>
  <si>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</si>
  <si>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</si>
  <si>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</si>
  <si>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</si>
  <si>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</si>
  <si>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</si>
  <si>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</si>
  <si>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</si>
  <si>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</si>
  <si>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</si>
  <si>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</si>
  <si>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</si>
  <si>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</si>
  <si>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</si>
  <si>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</si>
  <si>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</si>
  <si>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</si>
  <si>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</si>
  <si>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</si>
  <si>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</si>
  <si>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</si>
  <si>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</si>
  <si>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</si>
  <si>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</si>
  <si>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</si>
  <si>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</si>
  <si>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</si>
  <si>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</si>
  <si>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</si>
  <si>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</si>
  <si>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</si>
  <si>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</si>
  <si>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</si>
  <si>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</si>
  <si>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</si>
  <si>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</si>
  <si>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</si>
  <si>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</si>
  <si>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</si>
  <si>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</si>
  <si>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</si>
  <si>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</si>
  <si>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</si>
  <si>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</si>
  <si>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</si>
  <si>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</si>
  <si>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</si>
  <si>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</si>
  <si>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</si>
  <si>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</si>
  <si>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</si>
  <si>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</si>
  <si>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</si>
  <si>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</si>
  <si>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</si>
  <si>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</si>
  <si>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</si>
  <si>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</si>
  <si>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</si>
  <si>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</si>
  <si>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</si>
  <si>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</si>
  <si>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</si>
  <si>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</si>
  <si>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</si>
  <si>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</si>
  <si>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</si>
  <si>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</si>
  <si>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</si>
  <si>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</si>
  <si>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</si>
  <si>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</si>
  <si>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</si>
  <si>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</si>
  <si>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</si>
  <si>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</si>
  <si>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</si>
  <si>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</si>
  <si>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</si>
  <si>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</si>
  <si>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</si>
  <si>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</si>
  <si>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</si>
  <si>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</si>
  <si>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</si>
  <si>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</si>
  <si>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</si>
  <si>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</si>
  <si>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</si>
  <si>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</si>
  <si>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</si>
  <si>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</si>
  <si>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</si>
  <si>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</si>
  <si>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</si>
  <si>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</si>
  <si>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</si>
  <si>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</si>
  <si>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</si>
  <si>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</si>
  <si>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</si>
  <si>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</si>
  <si>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</si>
  <si>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</si>
  <si>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</si>
  <si>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</si>
  <si>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</si>
  <si>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</si>
  <si>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</si>
  <si>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</si>
  <si>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</si>
  <si>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</si>
  <si>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</si>
  <si>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</si>
  <si>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</si>
  <si>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</si>
  <si>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</si>
  <si>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</si>
  <si>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</si>
  <si>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</si>
  <si>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</si>
  <si>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</si>
  <si>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</si>
  <si>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</si>
  <si>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</si>
  <si>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</si>
  <si>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</si>
  <si>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</si>
  <si>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</si>
  <si>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</si>
  <si>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</si>
  <si>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</si>
  <si>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</si>
  <si>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</si>
  <si>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</si>
  <si>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</si>
  <si>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</si>
  <si>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</si>
  <si>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</si>
  <si>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</si>
  <si>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</si>
  <si>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</si>
  <si>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</si>
  <si>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</si>
  <si>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</si>
  <si>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</si>
  <si>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</si>
  <si>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</si>
  <si>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</si>
  <si>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</si>
  <si>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</si>
  <si>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</si>
  <si>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</si>
  <si>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</si>
  <si>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</si>
  <si>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</si>
  <si>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</si>
  <si>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</si>
  <si>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</si>
  <si>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</si>
  <si>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</si>
  <si>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</si>
  <si>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</si>
  <si>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</si>
  <si>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</si>
  <si>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</si>
  <si>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</si>
  <si>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</si>
  <si>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</si>
  <si>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</si>
  <si>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</si>
  <si>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</si>
  <si>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</si>
  <si>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</si>
  <si>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</si>
  <si>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</si>
  <si>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</si>
  <si>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</si>
  <si>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</si>
  <si>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</si>
  <si>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</si>
  <si>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</si>
  <si>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</si>
  <si>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</si>
  <si>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</si>
  <si>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</si>
  <si>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</si>
  <si>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</si>
  <si>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</si>
  <si>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</si>
  <si>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</si>
  <si>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</si>
  <si>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</si>
  <si>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</si>
  <si>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</si>
  <si>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</si>
  <si>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</si>
  <si>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</si>
  <si>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</si>
  <si>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</si>
  <si>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</si>
  <si>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</si>
  <si>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</si>
  <si>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</si>
  <si>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</si>
  <si>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</si>
  <si>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</si>
  <si>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</si>
  <si>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</si>
  <si>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</si>
  <si>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</si>
  <si>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</si>
  <si>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</si>
  <si>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</si>
  <si>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</si>
  <si>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</si>
  <si>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</si>
  <si>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</si>
  <si>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</si>
  <si>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</si>
  <si>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</si>
  <si>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</si>
  <si>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</si>
  <si>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</si>
  <si>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</si>
  <si>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</si>
  <si>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</si>
  <si>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</si>
  <si>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</si>
  <si>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</si>
  <si>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</si>
  <si>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</si>
  <si>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</si>
  <si>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</si>
  <si>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</si>
  <si>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</si>
  <si>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</si>
  <si>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</si>
  <si>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</si>
  <si>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</si>
  <si>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</si>
  <si>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</si>
  <si>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</si>
  <si>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</si>
  <si>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</si>
  <si>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</si>
  <si>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</si>
  <si>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</si>
  <si>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</si>
  <si>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</si>
  <si>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</si>
  <si>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</si>
  <si>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</si>
  <si>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</si>
  <si>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</si>
  <si>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</si>
  <si>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</si>
  <si>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</si>
  <si>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</si>
  <si>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</si>
  <si>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</si>
  <si>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</si>
  <si>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</si>
  <si>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</si>
  <si>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</si>
  <si>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</si>
  <si>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</si>
  <si>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</si>
  <si>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</si>
  <si>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</si>
  <si>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</si>
  <si>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</si>
  <si>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</si>
  <si>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</si>
  <si>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</si>
  <si>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</si>
  <si>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</si>
  <si>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</si>
  <si>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</si>
  <si>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</si>
  <si>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</si>
  <si>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</si>
  <si>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</si>
  <si>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</si>
  <si>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</si>
  <si>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</si>
  <si>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</si>
  <si>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</si>
  <si>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</si>
  <si>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</si>
  <si>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</si>
  <si>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</si>
  <si>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</si>
  <si>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</si>
  <si>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</si>
  <si>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</si>
  <si>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</si>
  <si>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</si>
  <si>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</si>
  <si>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</si>
  <si>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</si>
  <si>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</si>
  <si>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</si>
  <si>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</si>
  <si>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</si>
  <si>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</si>
  <si>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</si>
  <si>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</si>
  <si>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</si>
  <si>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</si>
  <si>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</si>
  <si>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</si>
  <si>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</si>
  <si>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</si>
  <si>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</si>
  <si>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</si>
  <si>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</si>
  <si>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</si>
  <si>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</si>
  <si>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</si>
  <si>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</si>
  <si>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</si>
  <si>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</si>
  <si>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</si>
  <si>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</si>
  <si>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</si>
  <si>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</si>
  <si>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</si>
  <si>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</si>
  <si>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</si>
  <si>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</si>
  <si>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</si>
  <si>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</si>
  <si>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</si>
  <si>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</si>
  <si>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</si>
  <si>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</si>
  <si>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</si>
  <si>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</si>
  <si>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</si>
  <si>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</si>
  <si>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</si>
  <si>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</si>
  <si>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</si>
  <si>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</si>
  <si>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</si>
  <si>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</si>
  <si>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</si>
  <si>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</si>
  <si>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</si>
  <si>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</si>
  <si>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</si>
  <si>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</si>
  <si>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</si>
  <si>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</si>
  <si>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</si>
  <si>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</si>
  <si>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</si>
  <si>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</si>
  <si>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</si>
  <si>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</si>
  <si>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</si>
  <si>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</si>
  <si>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</si>
  <si>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</si>
  <si>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</si>
  <si>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</si>
  <si>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</si>
  <si>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</si>
  <si>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</si>
  <si>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</si>
  <si>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</si>
  <si>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</si>
  <si>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</si>
  <si>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</si>
  <si>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</si>
  <si>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</si>
  <si>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</si>
  <si>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</si>
  <si>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</si>
  <si>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</si>
  <si>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</si>
  <si>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</si>
  <si>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</si>
  <si>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</si>
  <si>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</si>
  <si>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</si>
  <si>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</si>
  <si>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</si>
  <si>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</si>
  <si>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</si>
  <si>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</si>
  <si>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</si>
  <si>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</si>
  <si>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</si>
  <si>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</si>
  <si>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</si>
  <si>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</si>
  <si>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</si>
  <si>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</si>
  <si>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</si>
  <si>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</si>
  <si>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</si>
  <si>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</si>
  <si>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</si>
  <si>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</si>
  <si>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</si>
  <si>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</si>
  <si>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</si>
  <si>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</si>
  <si>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</si>
  <si>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</si>
  <si>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</si>
  <si>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</si>
  <si>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</si>
  <si>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</si>
  <si>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</si>
  <si>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</si>
  <si>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</si>
  <si>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</si>
  <si>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</si>
  <si>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</si>
  <si>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</si>
  <si>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</si>
  <si>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</si>
  <si>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</si>
  <si>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</si>
  <si>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</si>
  <si>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</si>
  <si>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</si>
  <si>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</si>
  <si>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</si>
  <si>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</si>
  <si>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</si>
  <si>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</si>
  <si>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</si>
  <si>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</si>
  <si>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</si>
  <si>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</si>
  <si>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</si>
  <si>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</si>
  <si>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</si>
  <si>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</si>
  <si>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</si>
  <si>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</si>
  <si>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</si>
  <si>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</si>
  <si>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</si>
  <si>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</si>
  <si>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</si>
  <si>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</si>
  <si>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</si>
  <si>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</si>
  <si>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</si>
  <si>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</si>
  <si>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</si>
  <si>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</si>
  <si>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</si>
  <si>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</si>
  <si>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</si>
  <si>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</si>
  <si>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</si>
  <si>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</si>
  <si>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</si>
  <si>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</si>
  <si>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</si>
  <si>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</si>
  <si>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</si>
  <si>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</si>
  <si>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</si>
  <si>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</si>
  <si>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</si>
  <si>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</si>
  <si>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</si>
  <si>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</si>
  <si>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</si>
  <si>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</si>
  <si>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</si>
  <si>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</si>
  <si>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</si>
  <si>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</si>
  <si>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</si>
  <si>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</si>
  <si>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</si>
  <si>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</si>
  <si>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</si>
  <si>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</si>
  <si>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</si>
  <si>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</si>
  <si>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</si>
  <si>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</si>
  <si>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</si>
  <si>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</si>
  <si>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</si>
  <si>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</si>
  <si>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</si>
  <si>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</si>
  <si>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</si>
  <si>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</si>
  <si>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</si>
  <si>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</si>
  <si>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</si>
  <si>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</si>
  <si>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</si>
  <si>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</si>
  <si>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</si>
  <si>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</si>
  <si>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</si>
  <si>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</si>
  <si>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</si>
  <si>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</si>
  <si>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</si>
  <si>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</si>
  <si>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</si>
  <si>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</si>
  <si>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</si>
  <si>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</si>
  <si>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</si>
  <si>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</si>
  <si>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</si>
  <si>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</si>
  <si>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</si>
  <si>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</si>
  <si>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</si>
  <si>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</si>
  <si>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</si>
  <si>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</si>
  <si>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</si>
  <si>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</si>
  <si>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</si>
  <si>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</si>
  <si>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</si>
  <si>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</si>
  <si>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</si>
  <si>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</si>
  <si>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</si>
  <si>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</si>
  <si>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</si>
  <si>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</si>
  <si>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</si>
  <si>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</si>
  <si>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</si>
  <si>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</si>
  <si>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</si>
  <si>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</si>
  <si>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</si>
  <si>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</si>
  <si>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</si>
  <si>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</si>
  <si>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</si>
  <si>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</si>
  <si>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</si>
  <si>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</si>
  <si>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</si>
  <si>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</si>
  <si>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</si>
  <si>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</si>
  <si>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</si>
  <si>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</si>
  <si>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</si>
  <si>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</si>
  <si>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</si>
  <si>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</si>
  <si>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</si>
  <si>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</si>
  <si>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</si>
  <si>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</si>
  <si>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</si>
  <si>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</si>
  <si>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</si>
  <si>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</si>
  <si>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</si>
  <si>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</si>
  <si>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</si>
  <si>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</si>
  <si>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</si>
  <si>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</si>
  <si>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</si>
  <si>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</si>
  <si>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</si>
  <si>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</si>
  <si>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</si>
  <si>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</si>
  <si>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</si>
  <si>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</si>
  <si>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</si>
  <si>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</si>
  <si>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</si>
  <si>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</si>
  <si>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</si>
  <si>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</si>
  <si>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</si>
  <si>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</si>
  <si>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</si>
  <si>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</si>
  <si>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</si>
  <si>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</si>
  <si>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</si>
  <si>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</si>
  <si>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</si>
  <si>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</si>
  <si>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</si>
  <si>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</si>
  <si>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</si>
  <si>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</si>
  <si>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</si>
  <si>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</si>
  <si>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</si>
  <si>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</si>
  <si>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</si>
  <si>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</si>
  <si>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</si>
  <si>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</si>
  <si>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</si>
  <si>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</si>
  <si>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</si>
  <si>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</si>
  <si>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</si>
  <si>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</si>
  <si>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</si>
  <si>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</si>
  <si>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</si>
  <si>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</si>
  <si>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</si>
  <si>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</si>
  <si>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</si>
  <si>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</si>
  <si>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</si>
  <si>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</si>
  <si>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</si>
  <si>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</si>
  <si>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</si>
  <si>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</si>
  <si>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</si>
  <si>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</si>
  <si>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</si>
  <si>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</si>
  <si>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</si>
  <si>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</si>
  <si>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</si>
  <si>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</si>
  <si>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</si>
  <si>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</si>
  <si>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</si>
  <si>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</si>
  <si>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</si>
  <si>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</si>
  <si>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</si>
  <si>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</si>
  <si>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</si>
  <si>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</si>
  <si>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</si>
  <si>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</si>
  <si>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</si>
  <si>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</si>
  <si>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</si>
  <si>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</si>
  <si>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</si>
  <si>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</si>
  <si>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</si>
  <si>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</si>
  <si>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</si>
  <si>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</si>
  <si>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</si>
  <si>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</si>
  <si>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</si>
  <si>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</si>
  <si>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</si>
  <si>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</si>
  <si>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</si>
  <si>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</si>
  <si>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</si>
  <si>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</si>
  <si>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</si>
  <si>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</si>
  <si>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</si>
  <si>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</si>
  <si>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</si>
  <si>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</si>
  <si>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</si>
  <si>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</si>
  <si>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</si>
  <si>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</si>
  <si>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</si>
  <si>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</si>
  <si>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</si>
  <si>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</si>
  <si>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</si>
  <si>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</si>
  <si>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</si>
  <si>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</si>
  <si>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</si>
  <si>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</si>
  <si>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</si>
  <si>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</si>
  <si>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</si>
  <si>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</si>
  <si>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</si>
  <si>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</si>
  <si>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</si>
  <si>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</si>
  <si>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</si>
  <si>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</si>
  <si>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</si>
  <si>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</si>
  <si>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</si>
  <si>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</si>
  <si>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</si>
  <si>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</si>
  <si>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</si>
  <si>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</si>
  <si>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</si>
  <si>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</si>
  <si>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</si>
  <si>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</si>
  <si>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</si>
  <si>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</si>
  <si>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</si>
  <si>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</si>
  <si>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</si>
  <si>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</si>
  <si>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</si>
  <si>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</si>
  <si>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</si>
  <si>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</si>
  <si>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</si>
  <si>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</si>
  <si>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</si>
  <si>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</si>
  <si>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</si>
  <si>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</si>
  <si>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</si>
  <si>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</si>
  <si>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</si>
  <si>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</si>
  <si>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</si>
  <si>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</si>
  <si>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</si>
  <si>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</si>
  <si>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</si>
  <si>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</si>
  <si>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</si>
  <si>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</si>
  <si>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</si>
  <si>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</si>
  <si>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</si>
  <si>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</si>
  <si>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</si>
  <si>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</si>
  <si>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</si>
  <si>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</si>
  <si>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</si>
  <si>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</si>
  <si>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</si>
  <si>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</si>
  <si>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</si>
  <si>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</si>
  <si>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</si>
  <si>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</si>
  <si>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</si>
  <si>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</si>
  <si>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</si>
  <si>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</si>
  <si>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</si>
  <si>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</si>
  <si>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</si>
  <si>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</si>
  <si>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</si>
  <si>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</si>
  <si>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</si>
  <si>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</si>
  <si>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</si>
  <si>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</si>
  <si>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</si>
  <si>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</si>
  <si>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</si>
  <si>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</si>
  <si>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</si>
  <si>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</si>
  <si>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</si>
  <si>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</si>
  <si>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</si>
  <si>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</si>
  <si>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</si>
  <si>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</si>
  <si>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</si>
  <si>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</si>
  <si>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</si>
  <si>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</si>
  <si>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</si>
  <si>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</si>
  <si>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</si>
  <si>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</si>
  <si>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</si>
  <si>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</si>
  <si>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</si>
  <si>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</si>
  <si>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</si>
  <si>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</si>
  <si>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</si>
  <si>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</si>
  <si>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</si>
  <si>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</si>
  <si>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</si>
  <si>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</si>
  <si>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</si>
  <si>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</si>
  <si>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</si>
  <si>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</si>
  <si>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</si>
  <si>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</si>
  <si>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</si>
  <si>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</si>
  <si>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</si>
  <si>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</si>
  <si>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</si>
  <si>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</si>
  <si>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</si>
  <si>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</si>
  <si>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</si>
  <si>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</si>
  <si>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</si>
  <si>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</si>
  <si>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</si>
  <si>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</si>
  <si>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</si>
  <si>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</si>
  <si>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</si>
  <si>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</si>
  <si>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</si>
  <si>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</si>
  <si>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</si>
  <si>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</si>
  <si>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</si>
  <si>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</si>
  <si>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</si>
  <si>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</si>
  <si>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</si>
  <si>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</si>
  <si>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</si>
  <si>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</si>
  <si>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</si>
  <si>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</si>
  <si>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</si>
  <si>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</si>
  <si>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</si>
  <si>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</si>
  <si>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</si>
  <si>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</si>
  <si>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</si>
  <si>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</si>
  <si>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</si>
  <si>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</si>
  <si>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</si>
  <si>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</si>
  <si>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</si>
  <si>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</si>
  <si>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</si>
  <si>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</si>
  <si>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</si>
  <si>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</si>
  <si>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</si>
  <si>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</si>
  <si>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</si>
  <si>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</si>
  <si>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</si>
  <si>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</si>
  <si>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</si>
  <si>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</si>
  <si>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</si>
  <si>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</si>
  <si>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</si>
  <si>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</si>
  <si>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</si>
  <si>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</si>
  <si>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</si>
  <si>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</si>
  <si>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</si>
  <si>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</si>
  <si>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</si>
  <si>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</si>
  <si>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</si>
  <si>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</si>
  <si>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</si>
  <si>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</si>
  <si>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</si>
  <si>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</si>
  <si>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</si>
  <si>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</si>
  <si>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</si>
  <si>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</si>
  <si>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</si>
  <si>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</si>
  <si>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</si>
  <si>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</si>
  <si>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</si>
  <si>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</si>
  <si>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</si>
  <si>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</si>
  <si>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</si>
  <si>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</si>
  <si>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</si>
  <si>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</si>
  <si>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</si>
  <si>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</si>
  <si>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</si>
  <si>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</si>
  <si>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</si>
  <si>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</si>
  <si>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</si>
  <si>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</si>
  <si>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</si>
  <si>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</si>
  <si>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</si>
  <si>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</si>
  <si>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</si>
  <si>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</si>
  <si>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</si>
  <si>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</si>
  <si>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</si>
  <si>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</si>
  <si>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</si>
  <si>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</si>
  <si>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</si>
  <si>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</si>
  <si>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</si>
  <si>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</si>
  <si>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</si>
  <si>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</si>
  <si>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</si>
  <si>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</si>
  <si>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</si>
  <si>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</si>
  <si>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</si>
  <si>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</si>
  <si>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</si>
  <si>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</si>
  <si>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</si>
  <si>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</si>
  <si>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</si>
  <si>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</si>
  <si>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</si>
  <si>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</si>
  <si>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</si>
  <si>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</si>
  <si>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</si>
  <si>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</si>
  <si>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</si>
  <si>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</si>
  <si>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</si>
  <si>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</si>
  <si>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</si>
  <si>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</si>
  <si>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</si>
  <si>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</si>
  <si>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</si>
  <si>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</si>
  <si>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</si>
  <si>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</si>
  <si>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</si>
  <si>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</si>
  <si>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</si>
  <si>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</si>
  <si>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</si>
  <si>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</si>
  <si>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</si>
  <si>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</si>
  <si>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</si>
  <si>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</si>
  <si>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</si>
  <si>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</si>
  <si>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</si>
  <si>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</si>
  <si>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</si>
  <si>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</si>
  <si>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</si>
  <si>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</si>
  <si>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</si>
  <si>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</si>
  <si>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</si>
  <si>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</si>
  <si>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</si>
  <si>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</si>
  <si>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</si>
  <si>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</si>
  <si>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</si>
  <si>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</si>
  <si>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</si>
  <si>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</si>
  <si>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</si>
  <si>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</si>
  <si>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</si>
  <si>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</si>
  <si>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</si>
  <si>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</si>
  <si>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</si>
  <si>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</si>
  <si>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</si>
  <si>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</si>
  <si>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</si>
  <si>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</si>
  <si>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</si>
  <si>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</si>
  <si>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</si>
  <si>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</si>
  <si>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</si>
  <si>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</si>
  <si>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</si>
  <si>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</si>
  <si>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</si>
  <si>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</si>
  <si>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</si>
  <si>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</si>
  <si>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</si>
  <si>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</si>
  <si>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</si>
  <si>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</si>
  <si>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</si>
  <si>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</si>
  <si>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</si>
  <si>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</si>
  <si>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</si>
  <si>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</si>
  <si>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</si>
  <si>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</si>
  <si>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</si>
  <si>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</si>
  <si>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</si>
  <si>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</si>
  <si>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</si>
  <si>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</si>
  <si>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</si>
  <si>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</si>
  <si>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</si>
  <si>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</si>
  <si>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</si>
  <si>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</si>
  <si>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</si>
  <si>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</si>
  <si>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</si>
  <si>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</si>
  <si>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</si>
  <si>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</si>
  <si>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</si>
  <si>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</si>
  <si>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</si>
  <si>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</si>
  <si>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</si>
  <si>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</si>
  <si>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</si>
  <si>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</si>
  <si>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</si>
  <si>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</si>
  <si>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</si>
  <si>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</si>
  <si>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</si>
  <si>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</si>
  <si>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</si>
  <si>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</si>
  <si>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</si>
  <si>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</si>
  <si>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</si>
  <si>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</si>
  <si>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</si>
  <si>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</si>
  <si>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</si>
  <si>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</si>
  <si>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</si>
  <si>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</si>
  <si>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</si>
  <si>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</si>
  <si>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</si>
  <si>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</si>
  <si>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</si>
  <si>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</si>
  <si>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</si>
  <si>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</si>
  <si>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</si>
  <si>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</si>
  <si>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</si>
  <si>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</si>
  <si>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</si>
  <si>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</si>
  <si>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</si>
  <si>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</si>
  <si>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</si>
  <si>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</si>
  <si>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</si>
  <si>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</si>
  <si>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</si>
  <si>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</si>
  <si>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</si>
  <si>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</si>
  <si>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</si>
  <si>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</si>
  <si>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</si>
  <si>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</si>
  <si>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</si>
  <si>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</si>
  <si>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</si>
  <si>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</si>
  <si>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</si>
  <si>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</si>
  <si>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</si>
  <si>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</si>
  <si>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</si>
  <si>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</si>
  <si>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</si>
  <si>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</si>
  <si>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</si>
  <si>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</si>
  <si>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</si>
  <si>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</si>
  <si>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</si>
  <si>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</si>
  <si>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</si>
  <si>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</si>
  <si>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</si>
  <si>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</si>
  <si>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</si>
  <si>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</si>
  <si>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</si>
  <si>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</si>
  <si>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</si>
  <si>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</si>
  <si>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</si>
  <si>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</si>
  <si>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</si>
  <si>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</si>
  <si>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</si>
  <si>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</si>
  <si>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</si>
  <si>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</si>
  <si>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</si>
  <si>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</si>
  <si>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</si>
  <si>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</si>
  <si>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</si>
  <si>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</si>
  <si>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</si>
  <si>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</si>
  <si>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</si>
  <si>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</si>
  <si>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</si>
  <si>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</si>
  <si>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</si>
  <si>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</si>
  <si>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</si>
  <si>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</si>
  <si>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</si>
  <si>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</si>
  <si>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</si>
  <si>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</si>
  <si>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</si>
  <si>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</si>
  <si>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</si>
  <si>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</si>
  <si>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</si>
  <si>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</si>
  <si>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</si>
  <si>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</si>
  <si>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</si>
  <si>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</si>
  <si>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</si>
  <si>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</si>
  <si>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</si>
  <si>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</si>
  <si>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</si>
  <si>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</si>
  <si>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</si>
  <si>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</si>
  <si>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</si>
  <si>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</si>
  <si>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</si>
  <si>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</si>
  <si>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</si>
  <si>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</si>
  <si>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</si>
  <si>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</si>
  <si>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</si>
  <si>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</si>
  <si>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</si>
  <si>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</si>
  <si>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</si>
  <si>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</si>
  <si>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</si>
  <si>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</si>
  <si>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</si>
  <si>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</si>
  <si>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</si>
  <si>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</si>
  <si>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</si>
  <si>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</si>
  <si>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</si>
  <si>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</si>
  <si>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</si>
  <si>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</si>
  <si>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</si>
  <si>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</si>
  <si>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</si>
  <si>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</si>
  <si>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</si>
  <si>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</si>
  <si>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</si>
  <si>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</si>
  <si>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</si>
  <si>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</si>
  <si>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</si>
  <si>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</si>
  <si>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</si>
  <si>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</si>
  <si>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</si>
  <si>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</si>
  <si>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</si>
  <si>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</si>
  <si>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</si>
  <si>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</si>
  <si>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</si>
  <si>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</si>
  <si>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</si>
  <si>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</si>
  <si>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</si>
  <si>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</si>
  <si>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</si>
  <si>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</si>
  <si>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</si>
  <si>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</si>
  <si>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</si>
  <si>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</si>
  <si>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</si>
  <si>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</si>
  <si>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</si>
  <si>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</si>
  <si>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</si>
  <si>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</si>
  <si>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</si>
  <si>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</si>
  <si>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</si>
  <si>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</si>
  <si>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</si>
  <si>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</si>
  <si>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</si>
  <si>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</si>
  <si>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</si>
  <si>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</si>
  <si>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</si>
  <si>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</si>
  <si>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</si>
  <si>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</si>
  <si>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</si>
  <si>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</si>
  <si>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</si>
  <si>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</si>
  <si>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</si>
  <si>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</si>
  <si>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</si>
  <si>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</si>
  <si>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</si>
  <si>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</si>
  <si>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</si>
  <si>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</si>
  <si>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</si>
  <si>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</si>
  <si>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</si>
  <si>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</si>
  <si>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</si>
  <si>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</si>
  <si>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</si>
  <si>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</si>
  <si>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</si>
  <si>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</si>
  <si>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</si>
  <si>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</si>
  <si>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</si>
  <si>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</si>
  <si>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</si>
  <si>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</si>
  <si>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</si>
  <si>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</si>
  <si>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</si>
  <si>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</si>
  <si>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</si>
  <si>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</si>
  <si>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</si>
  <si>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</si>
  <si>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</si>
  <si>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</si>
  <si>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</si>
  <si>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</si>
  <si>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</si>
  <si>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</si>
  <si>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</si>
  <si>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</si>
  <si>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</si>
  <si>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</si>
  <si>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</si>
  <si>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</si>
  <si>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</si>
  <si>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</si>
  <si>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</si>
  <si>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</si>
  <si>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</si>
  <si>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</si>
  <si>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</si>
  <si>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</si>
  <si>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</si>
  <si>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</si>
  <si>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</si>
  <si>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</si>
  <si>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</si>
  <si>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</si>
  <si>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</si>
  <si>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</si>
  <si>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</si>
  <si>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</si>
  <si>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</si>
  <si>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</si>
  <si>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</si>
  <si>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</si>
  <si>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</si>
  <si>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</si>
  <si>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</si>
  <si>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</si>
  <si>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</si>
  <si>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</si>
  <si>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</si>
  <si>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</si>
  <si>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</si>
  <si>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</si>
  <si>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</si>
  <si>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</si>
  <si>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</si>
  <si>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</si>
  <si>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</si>
  <si>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</si>
  <si>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</si>
  <si>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</si>
  <si>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</si>
  <si>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</si>
  <si>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</si>
  <si>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</si>
  <si>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</si>
  <si>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</si>
  <si>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</si>
  <si>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</si>
  <si>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</si>
  <si>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</si>
  <si>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</si>
  <si>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</si>
  <si>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</si>
  <si>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</si>
  <si>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</si>
  <si>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</si>
  <si>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</si>
  <si>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</si>
  <si>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</si>
  <si>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</si>
  <si>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</si>
  <si>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</si>
  <si>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</si>
  <si>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</si>
  <si>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</si>
  <si>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</si>
  <si>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</si>
  <si>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</si>
  <si>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</si>
  <si>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</si>
  <si>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</si>
  <si>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</si>
  <si>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</si>
  <si>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</si>
  <si>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</si>
  <si>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</si>
  <si>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</si>
  <si>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</si>
  <si>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</si>
  <si>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</si>
  <si>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</si>
  <si>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</si>
  <si>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</si>
  <si>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</si>
  <si>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</si>
  <si>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</si>
  <si>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</si>
  <si>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</si>
  <si>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</si>
  <si>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</si>
  <si>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</si>
  <si>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</si>
  <si>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</si>
  <si>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</si>
  <si>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</si>
  <si>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</si>
  <si>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</si>
  <si>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</si>
  <si>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</si>
  <si>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</si>
  <si>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</si>
  <si>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</si>
  <si>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</si>
  <si>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</si>
  <si>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</si>
  <si>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</si>
  <si>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</si>
  <si>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</si>
  <si>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</si>
  <si>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</si>
  <si>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</si>
  <si>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</si>
  <si>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</si>
  <si>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</si>
  <si>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</si>
  <si>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</si>
  <si>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</si>
  <si>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</si>
  <si>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</si>
  <si>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</si>
  <si>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</si>
  <si>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</si>
  <si>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</si>
  <si>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</si>
  <si>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</si>
  <si>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</si>
  <si>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</si>
  <si>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</si>
  <si>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</si>
  <si>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</si>
  <si>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</si>
  <si>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</si>
  <si>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</si>
  <si>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</si>
  <si>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</si>
  <si>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</si>
  <si>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</si>
  <si>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</si>
  <si>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</si>
  <si>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</si>
  <si>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</si>
  <si>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</si>
  <si>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</si>
  <si>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</si>
  <si>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</si>
  <si>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</si>
  <si>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</si>
  <si>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</si>
  <si>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</si>
  <si>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</si>
  <si>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</si>
  <si>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</si>
  <si>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</si>
  <si>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</si>
  <si>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</si>
  <si>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</si>
  <si>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</si>
  <si>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</si>
  <si>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</si>
  <si>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</si>
  <si>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</si>
  <si>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</si>
  <si>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</si>
  <si>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</si>
  <si>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</si>
  <si>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</si>
  <si>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</si>
  <si>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</si>
  <si>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</si>
  <si>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</si>
  <si>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</si>
  <si>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</si>
  <si>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</si>
  <si>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</si>
  <si>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</si>
  <si>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</si>
  <si>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</si>
  <si>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</si>
  <si>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</si>
  <si>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</si>
  <si>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</si>
  <si>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</si>
  <si>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</si>
  <si>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</si>
  <si>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</si>
  <si>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</si>
  <si>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</si>
  <si>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</si>
  <si>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</si>
  <si>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</si>
  <si>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</si>
  <si>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</si>
  <si>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</si>
  <si>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</si>
  <si>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</si>
  <si>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</si>
  <si>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</si>
  <si>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</si>
  <si>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</si>
  <si>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</si>
  <si>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</si>
  <si>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</si>
  <si>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</si>
  <si>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</si>
  <si>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</si>
  <si>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</si>
  <si>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</si>
  <si>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</si>
  <si>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</si>
  <si>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</si>
  <si>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</si>
  <si>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</si>
  <si>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</si>
  <si>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</si>
  <si>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</si>
  <si>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</si>
  <si>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</si>
  <si>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</si>
  <si>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</si>
  <si>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</si>
  <si>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</si>
  <si>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</si>
  <si>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</si>
  <si>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</si>
  <si>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</si>
  <si>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</si>
  <si>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</si>
  <si>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</si>
  <si>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</si>
  <si>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</si>
  <si>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</si>
  <si>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</si>
  <si>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</si>
  <si>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</si>
  <si>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</si>
  <si>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</si>
  <si>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</si>
  <si>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</si>
  <si>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</si>
  <si>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</si>
  <si>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</si>
  <si>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</si>
  <si>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</si>
  <si>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</si>
  <si>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</si>
  <si>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</si>
  <si>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</si>
  <si>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</si>
  <si>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</si>
  <si>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</si>
  <si>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</si>
  <si>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</si>
  <si>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</si>
  <si>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</si>
  <si>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</si>
  <si>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</si>
  <si>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</si>
  <si>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</si>
  <si>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</si>
  <si>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</si>
  <si>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</si>
  <si>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</si>
  <si>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</si>
  <si>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</si>
  <si>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</si>
  <si>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</si>
  <si>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</si>
  <si>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</si>
  <si>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</si>
  <si>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</si>
  <si>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</si>
  <si>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</si>
  <si>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</si>
  <si>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</si>
  <si>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</si>
  <si>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</si>
  <si>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</si>
  <si>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</si>
  <si>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</si>
  <si>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</si>
  <si>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</si>
  <si>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</si>
  <si>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</si>
  <si>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</si>
  <si>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</si>
  <si>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</si>
  <si>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</si>
  <si>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</si>
  <si>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</si>
  <si>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</si>
  <si>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</si>
  <si>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</si>
  <si>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</si>
  <si>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</si>
  <si>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</si>
  <si>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</si>
  <si>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</si>
  <si>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</si>
  <si>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</si>
  <si>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</si>
  <si>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</si>
  <si>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</si>
  <si>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</si>
  <si>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</si>
  <si>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</si>
  <si>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</si>
  <si>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</si>
  <si>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</si>
  <si>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</si>
  <si>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</si>
  <si>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</si>
  <si>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</si>
  <si>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</si>
  <si>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</si>
  <si>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</si>
  <si>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</si>
  <si>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</si>
  <si>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</si>
  <si>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</si>
  <si>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</si>
  <si>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</si>
  <si>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</si>
  <si>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</si>
  <si>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</si>
  <si>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</si>
  <si>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</si>
  <si>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</si>
  <si>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</si>
  <si>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</si>
  <si>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</si>
  <si>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</si>
  <si>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</si>
  <si>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</si>
  <si>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</si>
  <si>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</si>
  <si>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</si>
  <si>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</si>
  <si>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</si>
  <si>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</si>
  <si>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</si>
  <si>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</si>
  <si>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</si>
  <si>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</si>
  <si>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</si>
  <si>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</si>
  <si>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</si>
  <si>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</si>
  <si>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</si>
  <si>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</si>
  <si>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</si>
  <si>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</si>
  <si>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</si>
  <si>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</si>
  <si>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</si>
  <si>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</si>
  <si>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</si>
  <si>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</si>
  <si>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</si>
  <si>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</si>
  <si>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</si>
  <si>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</si>
  <si>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</si>
  <si>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</si>
  <si>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</si>
  <si>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</si>
  <si>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</si>
  <si>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</si>
  <si>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</si>
  <si>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</si>
  <si>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</si>
  <si>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</si>
  <si>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</si>
  <si>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</si>
  <si>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</si>
  <si>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</si>
  <si>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</si>
  <si>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</si>
  <si>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</si>
  <si>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</si>
  <si>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</si>
  <si>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</si>
  <si>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</si>
  <si>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</si>
  <si>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</si>
  <si>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</si>
  <si>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</si>
  <si>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</si>
  <si>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</si>
  <si>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</si>
  <si>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</si>
  <si>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</si>
  <si>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</si>
  <si>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</si>
  <si>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</si>
  <si>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</si>
  <si>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</si>
  <si>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</si>
  <si>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</si>
  <si>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</si>
  <si>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</si>
  <si>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</si>
  <si>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</si>
  <si>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</si>
  <si>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</si>
  <si>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</si>
  <si>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</si>
  <si>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</si>
  <si>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</si>
  <si>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</si>
  <si>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</si>
  <si>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</si>
  <si>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</si>
  <si>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</si>
  <si>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</si>
  <si>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</si>
  <si>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</si>
  <si>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</si>
  <si>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</si>
  <si>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</si>
  <si>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</si>
  <si>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</si>
  <si>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</si>
  <si>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</si>
  <si>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</si>
  <si>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</si>
  <si>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</si>
  <si>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</si>
  <si>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</si>
  <si>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</si>
  <si>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</si>
  <si>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</si>
  <si>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</si>
  <si>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</si>
  <si>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</si>
  <si>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</si>
  <si>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</si>
  <si>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</si>
  <si>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</si>
  <si>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</si>
  <si>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</si>
  <si>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</si>
  <si>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</si>
  <si>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</si>
  <si>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</si>
  <si>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</si>
  <si>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</si>
  <si>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</si>
  <si>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</si>
  <si>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</si>
  <si>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</si>
  <si>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</si>
  <si>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</si>
  <si>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</si>
  <si>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</si>
  <si>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</si>
  <si>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</si>
  <si>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</si>
  <si>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</si>
  <si>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</si>
  <si>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</si>
  <si>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</si>
  <si>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</si>
  <si>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</si>
  <si>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</si>
  <si>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</si>
  <si>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</si>
  <si>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</si>
  <si>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</si>
  <si>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</si>
  <si>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</si>
  <si>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</si>
  <si>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</si>
  <si>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</si>
  <si>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</si>
  <si>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</si>
  <si>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</si>
  <si>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</si>
  <si>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</si>
  <si>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</si>
  <si>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</si>
  <si>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</si>
  <si>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</si>
  <si>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</si>
  <si>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</si>
  <si>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</si>
  <si>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</si>
  <si>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</si>
  <si>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</si>
  <si>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</si>
  <si>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</si>
  <si>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</si>
  <si>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</si>
  <si>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</si>
  <si>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</si>
  <si>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</si>
  <si>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</si>
  <si>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</si>
  <si>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</si>
  <si>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</si>
  <si>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</si>
  <si>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</si>
  <si>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</si>
  <si>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</si>
  <si>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</si>
  <si>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</si>
  <si>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</si>
  <si>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</si>
  <si>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</si>
  <si>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</si>
  <si>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</si>
  <si>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</si>
  <si>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</si>
  <si>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</si>
  <si>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</si>
  <si>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</si>
  <si>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</si>
  <si>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</si>
  <si>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</si>
  <si>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</si>
  <si>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</si>
  <si>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</si>
  <si>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</si>
  <si>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</si>
  <si>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</si>
  <si>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</si>
  <si>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</si>
  <si>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</si>
  <si>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</si>
  <si>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</si>
  <si>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</si>
  <si>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</si>
  <si>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</si>
  <si>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</si>
  <si>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</si>
  <si>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</si>
  <si>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</si>
  <si>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</si>
  <si>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</si>
  <si>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</si>
  <si>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</si>
  <si>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</si>
  <si>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</si>
  <si>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</si>
  <si>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</si>
  <si>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</si>
  <si>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</si>
  <si>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</si>
  <si>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</si>
  <si>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</si>
  <si>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</si>
  <si>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</si>
  <si>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</si>
  <si>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</si>
  <si>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</si>
  <si>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</si>
  <si>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</si>
  <si>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</si>
  <si>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</si>
  <si>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</si>
  <si>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</si>
  <si>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</si>
  <si>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</si>
  <si>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</si>
  <si>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</si>
  <si>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</si>
  <si>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</si>
  <si>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</si>
  <si>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</si>
  <si>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</si>
  <si>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</si>
  <si>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</si>
  <si>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</si>
  <si>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</si>
  <si>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</si>
  <si>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</si>
  <si>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</si>
  <si>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</si>
  <si>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</si>
  <si>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</si>
  <si>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</si>
  <si>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</si>
  <si>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</si>
  <si>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</si>
  <si>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</si>
  <si>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</si>
  <si>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</si>
  <si>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</si>
  <si>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</si>
  <si>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</si>
  <si>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</si>
  <si>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</si>
  <si>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</si>
  <si>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</si>
  <si>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</si>
  <si>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</si>
  <si>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</si>
  <si>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</si>
  <si>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</si>
  <si>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</si>
  <si>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</si>
  <si>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</si>
  <si>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</si>
  <si>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</si>
  <si>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</si>
  <si>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</si>
  <si>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</si>
  <si>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</si>
  <si>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</si>
  <si>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</si>
  <si>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</si>
  <si>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</si>
  <si>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</si>
  <si>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</si>
  <si>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</si>
  <si>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</si>
  <si>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</si>
  <si>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</si>
  <si>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</si>
  <si>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</si>
  <si>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</si>
  <si>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</si>
  <si>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</si>
  <si>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</si>
  <si>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</si>
  <si>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</si>
  <si>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</si>
  <si>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</si>
  <si>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</si>
  <si>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</si>
  <si>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</si>
  <si>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</si>
  <si>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</si>
  <si>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</si>
  <si>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</si>
  <si>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</si>
  <si>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</si>
  <si>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</si>
  <si>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</si>
  <si>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</si>
  <si>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</si>
  <si>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</si>
  <si>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</si>
  <si>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</si>
  <si>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</si>
  <si>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</si>
  <si>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</si>
  <si>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</si>
  <si>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</si>
  <si>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</si>
  <si>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</si>
  <si>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</si>
  <si>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</si>
  <si>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</si>
  <si>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</si>
  <si>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</si>
  <si>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</si>
  <si>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</si>
  <si>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</si>
  <si>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</si>
  <si>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</si>
  <si>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</si>
  <si>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</si>
  <si>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</si>
  <si>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</si>
  <si>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</si>
  <si>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</si>
  <si>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</si>
  <si>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</si>
  <si>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</si>
  <si>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</si>
  <si>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</si>
  <si>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</si>
  <si>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</si>
  <si>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</si>
  <si>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</si>
  <si>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</si>
  <si>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</si>
  <si>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</si>
  <si>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</si>
  <si>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</si>
  <si>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</si>
  <si>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</si>
  <si>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</si>
  <si>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</si>
  <si>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</si>
  <si>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</si>
  <si>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</si>
  <si>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</si>
  <si>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</si>
  <si>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</si>
  <si>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</si>
  <si>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</si>
  <si>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</si>
  <si>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</si>
  <si>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</si>
  <si>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</si>
  <si>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</si>
  <si>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</si>
  <si>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</si>
  <si>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</si>
  <si>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</si>
  <si>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</si>
  <si>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</si>
  <si>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</si>
  <si>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</si>
  <si>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</si>
  <si>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</si>
  <si>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</si>
  <si>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</si>
  <si>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</si>
  <si>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</si>
  <si>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</si>
  <si>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</si>
  <si>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</si>
  <si>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</si>
  <si>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</si>
  <si>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</si>
  <si>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</si>
  <si>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</si>
  <si>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</si>
  <si>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</si>
  <si>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</si>
  <si>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</si>
  <si>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</si>
  <si>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</si>
  <si>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</si>
  <si>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</si>
  <si>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</si>
  <si>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</si>
  <si>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</si>
  <si>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</si>
  <si>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</si>
  <si>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</si>
  <si>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</si>
  <si>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</si>
  <si>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</si>
  <si>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</si>
  <si>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</si>
  <si>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</si>
  <si>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</si>
  <si>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</si>
  <si>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</si>
  <si>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</si>
  <si>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</si>
  <si>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</si>
  <si>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</si>
  <si>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</si>
  <si>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</si>
  <si>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</si>
  <si>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</si>
  <si>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</si>
  <si>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</si>
  <si>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</si>
  <si>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</si>
  <si>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</si>
  <si>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</si>
  <si>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</si>
  <si>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</si>
  <si>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</si>
  <si>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</si>
  <si>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</si>
  <si>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</si>
  <si>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</si>
  <si>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</si>
  <si>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</si>
  <si>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</si>
  <si>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</si>
  <si>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</si>
  <si>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</si>
  <si>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</si>
  <si>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</si>
  <si>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</si>
  <si>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</si>
  <si>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</si>
  <si>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</si>
  <si>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</si>
  <si>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</si>
  <si>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</si>
  <si>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</si>
  <si>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</si>
  <si>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</si>
  <si>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</si>
  <si>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</si>
  <si>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</si>
  <si>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</si>
  <si>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</si>
  <si>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</si>
  <si>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</si>
  <si>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</si>
  <si>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</si>
  <si>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</si>
  <si>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</si>
  <si>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</si>
  <si>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</si>
  <si>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</si>
  <si>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</si>
  <si>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</si>
  <si>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</si>
  <si>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</si>
  <si>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</si>
  <si>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</si>
  <si>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</si>
  <si>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</si>
  <si>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</si>
  <si>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</si>
  <si>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</si>
  <si>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</si>
  <si>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</si>
  <si>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</si>
  <si>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</si>
  <si>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</si>
  <si>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</si>
  <si>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</si>
  <si>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</si>
  <si>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</si>
  <si>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</si>
  <si>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</si>
  <si>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</si>
  <si>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</si>
  <si>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</si>
  <si>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</si>
  <si>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</si>
  <si>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</si>
  <si>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</si>
  <si>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</si>
  <si>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</si>
  <si>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</si>
  <si>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</si>
  <si>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</si>
  <si>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</si>
  <si>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</si>
  <si>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</si>
  <si>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</si>
  <si>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</si>
  <si>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</si>
  <si>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</si>
  <si>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</si>
  <si>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</si>
  <si>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</si>
  <si>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</si>
  <si>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</si>
  <si>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</si>
  <si>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</si>
  <si>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</si>
  <si>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</si>
  <si>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</si>
  <si>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</si>
  <si>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</si>
  <si>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</si>
  <si>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</si>
  <si>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</si>
  <si>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</si>
  <si>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</si>
  <si>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</si>
  <si>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</si>
  <si>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</si>
  <si>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</si>
  <si>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</si>
  <si>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</si>
  <si>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</si>
  <si>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</si>
  <si>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</si>
  <si>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</si>
  <si>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</si>
  <si>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</si>
  <si>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</si>
  <si>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</si>
  <si>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</si>
  <si>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</si>
  <si>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</si>
  <si>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</si>
  <si>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</si>
  <si>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</si>
  <si>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</si>
  <si>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</si>
  <si>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</si>
  <si>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</si>
  <si>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</si>
  <si>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</si>
  <si>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</si>
  <si>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</si>
  <si>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</si>
  <si>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</si>
  <si>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</si>
  <si>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</si>
  <si>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</si>
  <si>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</si>
  <si>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</si>
  <si>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</si>
  <si>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</si>
  <si>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</si>
  <si>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</si>
  <si>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</si>
  <si>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</si>
  <si>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</si>
  <si>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</si>
  <si>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</si>
  <si>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</si>
  <si>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</si>
  <si>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</si>
  <si>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</si>
  <si>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</si>
  <si>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</si>
  <si>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</si>
  <si>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</si>
  <si>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</si>
  <si>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</si>
  <si>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</si>
  <si>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</si>
  <si>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</si>
  <si>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</si>
  <si>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</si>
  <si>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</si>
  <si>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</si>
  <si>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</si>
  <si>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</si>
  <si>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</si>
  <si>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</si>
  <si>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</si>
  <si>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</si>
  <si>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</si>
  <si>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</si>
  <si>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</si>
  <si>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</si>
  <si>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</si>
  <si>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</si>
  <si>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</si>
  <si>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</si>
  <si>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</si>
  <si>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</si>
  <si>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</si>
  <si>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</si>
  <si>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</si>
  <si>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</si>
  <si>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</si>
  <si>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</si>
  <si>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</si>
  <si>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</si>
  <si>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</si>
  <si>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</si>
  <si>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</si>
  <si>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</si>
  <si>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</si>
  <si>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</si>
  <si>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</si>
  <si>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</si>
  <si>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</si>
  <si>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</si>
  <si>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</si>
  <si>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</si>
  <si>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</si>
  <si>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</si>
  <si>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</si>
  <si>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</si>
  <si>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</si>
  <si>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</si>
  <si>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</si>
  <si>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</si>
  <si>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</si>
  <si>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</si>
  <si>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</si>
  <si>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</si>
  <si>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</si>
  <si>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</si>
  <si>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</si>
  <si>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</si>
  <si>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</si>
  <si>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</si>
  <si>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</si>
  <si>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</si>
  <si>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</si>
  <si>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</si>
  <si>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</si>
  <si>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</si>
  <si>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</si>
  <si>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</si>
  <si>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</si>
  <si>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</si>
  <si>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</si>
  <si>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</si>
  <si>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</si>
  <si>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</si>
  <si>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</si>
  <si>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</si>
  <si>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</si>
  <si>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</si>
  <si>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</si>
  <si>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</si>
  <si>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</si>
  <si>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</si>
  <si>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</si>
  <si>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</si>
  <si>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</si>
  <si>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</si>
  <si>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</si>
  <si>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</si>
  <si>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</si>
  <si>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</si>
  <si>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</si>
  <si>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</si>
  <si>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</si>
  <si>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</si>
  <si>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</si>
  <si>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</si>
  <si>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</si>
  <si>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</si>
  <si>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</si>
  <si>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</si>
  <si>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</si>
  <si>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</si>
  <si>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</si>
  <si>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</si>
  <si>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</si>
  <si>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</si>
  <si>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</si>
  <si>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</si>
  <si>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</si>
  <si>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</si>
  <si>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</si>
  <si>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</si>
  <si>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</si>
  <si>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</si>
  <si>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</si>
  <si>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</si>
  <si>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</si>
  <si>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</si>
  <si>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</si>
  <si>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</si>
  <si>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</si>
  <si>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</si>
  <si>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</si>
  <si>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</si>
  <si>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</si>
  <si>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</si>
  <si>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</si>
  <si>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</si>
  <si>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</si>
  <si>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</si>
  <si>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</si>
  <si>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</si>
  <si>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</si>
  <si>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</si>
  <si>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</si>
  <si>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</si>
  <si>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</si>
  <si>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</si>
  <si>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</si>
  <si>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</si>
  <si>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</si>
  <si>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</si>
  <si>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</si>
  <si>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</si>
  <si>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</si>
  <si>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</si>
  <si>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</si>
  <si>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</si>
  <si>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</si>
  <si>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</si>
  <si>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</si>
  <si>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</si>
  <si>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</si>
  <si>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</si>
  <si>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</si>
  <si>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</si>
  <si>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</si>
  <si>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</si>
  <si>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</si>
  <si>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</si>
  <si>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</si>
  <si>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</si>
  <si>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</si>
  <si>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</si>
  <si>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</si>
  <si>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</si>
  <si>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</si>
  <si>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</si>
  <si>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</si>
  <si>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</si>
  <si>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</si>
  <si>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</si>
  <si>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</si>
  <si>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</si>
  <si>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</si>
  <si>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</si>
  <si>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</si>
  <si>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</si>
  <si>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</si>
  <si>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</si>
  <si>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</si>
  <si>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</si>
  <si>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</si>
  <si>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</si>
  <si>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</si>
  <si>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</si>
  <si>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</si>
  <si>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</si>
  <si>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</si>
  <si>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</si>
  <si>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</si>
  <si>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</si>
  <si>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</si>
  <si>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</si>
  <si>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</si>
  <si>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</si>
  <si>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</si>
  <si>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</si>
  <si>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</si>
  <si>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</si>
  <si>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</si>
  <si>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</si>
  <si>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</si>
  <si>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</si>
  <si>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</si>
  <si>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</si>
  <si>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</si>
  <si>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</si>
  <si>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</si>
  <si>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</si>
  <si>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</si>
  <si>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</si>
  <si>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</si>
  <si>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</si>
  <si>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</si>
  <si>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</si>
  <si>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</si>
  <si>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</si>
  <si>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</si>
  <si>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</si>
  <si>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</si>
  <si>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</si>
  <si>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</si>
  <si>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</si>
  <si>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</si>
  <si>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</si>
  <si>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</si>
  <si>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</si>
  <si>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</si>
  <si>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</si>
  <si>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</si>
  <si>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</si>
  <si>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</si>
  <si>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</si>
  <si>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</si>
  <si>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</si>
  <si>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</si>
  <si>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</si>
  <si>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</si>
  <si>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</si>
  <si>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</si>
  <si>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</si>
  <si>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</si>
  <si>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</si>
  <si>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</si>
  <si>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</si>
  <si>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</si>
  <si>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</si>
  <si>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</si>
  <si>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</si>
  <si>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</si>
  <si>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</si>
  <si>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</si>
  <si>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</si>
  <si>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</si>
  <si>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</si>
  <si>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</si>
  <si>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</si>
  <si>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</si>
  <si>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</si>
  <si>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</si>
  <si>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</si>
  <si>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</si>
  <si>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</si>
  <si>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</si>
  <si>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</si>
  <si>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</si>
  <si>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</si>
  <si>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</si>
  <si>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</si>
  <si>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</si>
  <si>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</si>
  <si>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</si>
  <si>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</si>
  <si>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</si>
  <si>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</si>
  <si>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</si>
  <si>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</si>
  <si>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</si>
  <si>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</si>
  <si>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</si>
  <si>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</si>
  <si>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</si>
  <si>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</si>
  <si>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</si>
  <si>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</si>
  <si>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</si>
  <si>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</si>
  <si>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</si>
  <si>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</si>
  <si>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</si>
  <si>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</si>
  <si>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</si>
  <si>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</si>
  <si>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</si>
  <si>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</si>
  <si>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</si>
  <si>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</si>
  <si>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</si>
  <si>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</si>
  <si>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</si>
  <si>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</si>
  <si>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</si>
  <si>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</si>
  <si>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</si>
  <si>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</si>
  <si>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</si>
  <si>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</si>
  <si>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</si>
  <si>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</si>
  <si>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</si>
  <si>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</si>
  <si>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</si>
  <si>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</si>
  <si>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</si>
  <si>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</si>
  <si>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</si>
  <si>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</si>
  <si>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</si>
  <si>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</si>
  <si>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</si>
  <si>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</si>
  <si>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</si>
  <si>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</si>
  <si>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</si>
  <si>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</si>
  <si>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</si>
  <si>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</si>
  <si>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</si>
  <si>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</si>
  <si>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</si>
  <si>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</si>
  <si>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</si>
  <si>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</si>
  <si>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</si>
  <si>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</si>
  <si>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</si>
  <si>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</si>
  <si>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</si>
  <si>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</si>
  <si>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</si>
  <si>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</si>
  <si>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</si>
  <si>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</si>
  <si>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</si>
  <si>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</si>
  <si>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</si>
  <si>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</si>
  <si>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</si>
  <si>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</si>
  <si>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</si>
  <si>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</si>
  <si>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</si>
  <si>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</si>
  <si>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</si>
  <si>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</si>
  <si>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</si>
  <si>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</si>
  <si>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</si>
  <si>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</si>
  <si>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</si>
  <si>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</si>
  <si>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</si>
  <si>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</si>
  <si>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</si>
  <si>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</si>
  <si>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</si>
  <si>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</si>
  <si>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</si>
  <si>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</si>
  <si>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</si>
  <si>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</si>
  <si>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</si>
  <si>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</si>
  <si>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</si>
  <si>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</si>
  <si>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</si>
  <si>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</si>
  <si>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</si>
  <si>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</si>
  <si>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</si>
  <si>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</si>
  <si>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</si>
  <si>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</si>
  <si>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</si>
  <si>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</si>
  <si>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</si>
  <si>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</si>
  <si>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</si>
  <si>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</si>
  <si>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</si>
  <si>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</si>
  <si>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</si>
  <si>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</si>
  <si>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</si>
  <si>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</si>
  <si>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</si>
  <si>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</si>
  <si>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</si>
  <si>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</si>
  <si>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</si>
  <si>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</si>
  <si>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</si>
  <si>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</si>
  <si>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</si>
  <si>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</si>
  <si>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</si>
  <si>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</si>
  <si>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</si>
  <si>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</si>
  <si>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</si>
  <si>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</si>
  <si>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</si>
  <si>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</si>
  <si>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</si>
  <si>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</si>
  <si>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</si>
  <si>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</si>
  <si>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</si>
  <si>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</si>
  <si>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</si>
  <si>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</si>
  <si>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</si>
  <si>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</si>
  <si>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</si>
  <si>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</si>
  <si>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</si>
  <si>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</si>
  <si>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</si>
  <si>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</si>
  <si>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</si>
  <si>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</si>
  <si>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</si>
  <si>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</si>
  <si>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</si>
  <si>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</si>
  <si>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</si>
  <si>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</si>
  <si>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</si>
  <si>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</si>
  <si>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</si>
  <si>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</si>
  <si>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</si>
  <si>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</si>
  <si>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</si>
  <si>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</si>
  <si>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</si>
  <si>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</si>
  <si>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</si>
  <si>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</si>
  <si>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</si>
  <si>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</si>
  <si>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</si>
  <si>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</si>
  <si>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</si>
  <si>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</si>
  <si>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</si>
  <si>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</si>
  <si>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</si>
  <si>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</si>
  <si>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</si>
  <si>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</si>
  <si>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</si>
  <si>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</si>
  <si>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</si>
  <si>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</si>
  <si>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</si>
  <si>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</si>
  <si>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</si>
  <si>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</si>
  <si>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</si>
  <si>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</si>
  <si>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</si>
  <si>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</si>
  <si>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</si>
  <si>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</si>
  <si>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</si>
  <si>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</si>
  <si>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</si>
  <si>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</si>
  <si>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</si>
  <si>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</si>
  <si>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</si>
  <si>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</si>
  <si>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</si>
  <si>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</si>
  <si>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</si>
  <si>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</si>
  <si>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</si>
  <si>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</si>
  <si>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</si>
  <si>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</si>
  <si>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</si>
  <si>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</si>
  <si>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</si>
  <si>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</si>
  <si>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</si>
  <si>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</si>
  <si>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</si>
  <si>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</si>
  <si>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</si>
  <si>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</si>
  <si>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</si>
  <si>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</si>
  <si>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</si>
  <si>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</si>
  <si>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</si>
  <si>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</si>
  <si>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</si>
  <si>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</si>
  <si>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</si>
  <si>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</si>
  <si>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</si>
  <si>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</si>
  <si>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</si>
  <si>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</si>
  <si>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</si>
  <si>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</si>
  <si>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</si>
  <si>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</si>
  <si>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</si>
  <si>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</si>
  <si>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</si>
  <si>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</si>
  <si>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</si>
  <si>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</si>
  <si>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</si>
  <si>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</si>
  <si>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</si>
  <si>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</si>
  <si>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</si>
  <si>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</si>
  <si>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</si>
  <si>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</si>
  <si>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</si>
  <si>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</si>
  <si>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</si>
  <si>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</si>
  <si>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</si>
  <si>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</si>
  <si>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</si>
  <si>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</si>
  <si>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</si>
  <si>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</si>
  <si>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</si>
  <si>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</si>
  <si>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</si>
  <si>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</si>
  <si>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</si>
  <si>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</si>
  <si>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</si>
  <si>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</si>
  <si>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</si>
  <si>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</si>
  <si>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</si>
  <si>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</si>
  <si>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</si>
  <si>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</si>
  <si>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</si>
  <si>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</si>
  <si>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</si>
  <si>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</si>
  <si>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</si>
  <si>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</si>
  <si>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</si>
  <si>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</si>
  <si>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</si>
  <si>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</si>
  <si>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</si>
  <si>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</si>
  <si>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</si>
  <si>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</si>
  <si>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</si>
  <si>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</si>
  <si>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</si>
  <si>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</si>
  <si>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</si>
  <si>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</si>
  <si>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</si>
  <si>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</si>
  <si>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</si>
  <si>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</si>
  <si>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</si>
  <si>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</si>
  <si>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</si>
  <si>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</si>
  <si>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</si>
  <si>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</si>
  <si>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</si>
  <si>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</si>
  <si>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</si>
  <si>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</si>
  <si>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</si>
  <si>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</si>
  <si>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</si>
  <si>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</si>
  <si>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</si>
  <si>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</si>
  <si>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</si>
  <si>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</si>
  <si>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</si>
  <si>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</si>
  <si>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</si>
  <si>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</si>
  <si>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</si>
  <si>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</si>
  <si>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</si>
  <si>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</si>
  <si>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</si>
  <si>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</si>
  <si>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</si>
  <si>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</si>
  <si>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</si>
  <si>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</si>
  <si>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</si>
  <si>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</si>
  <si>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</si>
  <si>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</si>
  <si>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</si>
  <si>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</si>
  <si>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</si>
  <si>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</si>
  <si>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</si>
  <si>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</si>
  <si>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</si>
  <si>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</si>
  <si>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</si>
  <si>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</si>
  <si>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</si>
  <si>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</si>
  <si>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</si>
  <si>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</si>
  <si>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</si>
  <si>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</si>
  <si>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</si>
  <si>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</si>
  <si>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</si>
  <si>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</si>
  <si>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</si>
  <si>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</si>
  <si>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</si>
  <si>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</si>
  <si>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</si>
  <si>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</si>
  <si>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</si>
  <si>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</si>
  <si>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</si>
  <si>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</si>
  <si>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</si>
  <si>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</si>
  <si>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</si>
  <si>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</si>
  <si>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</si>
  <si>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</si>
  <si>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</si>
  <si>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</si>
  <si>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</si>
  <si>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</si>
  <si>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</si>
  <si>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</si>
  <si>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</si>
  <si>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</si>
  <si>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</si>
  <si>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</si>
  <si>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</si>
  <si>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</si>
  <si>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</si>
  <si>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</si>
  <si>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</si>
  <si>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</si>
  <si>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</si>
  <si>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</si>
  <si>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</si>
  <si>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</si>
  <si>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</si>
  <si>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</si>
  <si>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</si>
  <si>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</si>
  <si>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</si>
  <si>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</si>
  <si>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</si>
  <si>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</si>
  <si>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</si>
  <si>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</si>
  <si>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</si>
  <si>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</si>
  <si>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</si>
  <si>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</si>
  <si>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</si>
  <si>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</si>
  <si>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</si>
  <si>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</si>
  <si>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</si>
  <si>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</si>
  <si>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</si>
  <si>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</si>
  <si>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</si>
  <si>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</si>
  <si>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</si>
  <si>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</si>
  <si>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</si>
  <si>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</si>
  <si>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</si>
  <si>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</si>
  <si>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</si>
  <si>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</si>
  <si>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</si>
  <si>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</si>
  <si>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</si>
  <si>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</si>
  <si>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</si>
  <si>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</si>
  <si>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</si>
  <si>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</si>
  <si>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</si>
  <si>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</si>
  <si>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</si>
  <si>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</si>
  <si>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</si>
  <si>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</si>
  <si>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</si>
  <si>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</si>
  <si>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</si>
  <si>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</si>
  <si>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</si>
  <si>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</si>
  <si>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</si>
  <si>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</si>
  <si>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</si>
  <si>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</si>
  <si>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</si>
  <si>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</si>
  <si>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</si>
  <si>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</si>
  <si>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</si>
  <si>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</si>
  <si>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</si>
  <si>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</si>
  <si>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</si>
  <si>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</si>
  <si>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</si>
  <si>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</si>
  <si>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</si>
  <si>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</si>
  <si>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</si>
  <si>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</si>
  <si>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</si>
  <si>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</si>
  <si>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</si>
  <si>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</si>
  <si>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</si>
  <si>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</si>
  <si>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</si>
  <si>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</si>
  <si>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</si>
  <si>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</si>
  <si>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</si>
  <si>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</si>
  <si>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</si>
  <si>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</si>
  <si>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</si>
  <si>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</si>
  <si>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</si>
  <si>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</si>
  <si>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</si>
  <si>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</si>
  <si>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</si>
  <si>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</si>
  <si>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</si>
  <si>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</si>
  <si>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</si>
  <si>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</si>
  <si>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</si>
  <si>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</si>
  <si>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</si>
  <si>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</si>
  <si>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</si>
  <si>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</si>
  <si>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</si>
  <si>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</si>
  <si>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</si>
  <si>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</si>
  <si>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</si>
  <si>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</si>
  <si>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</si>
  <si>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</si>
  <si>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</si>
  <si>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</si>
  <si>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</si>
  <si>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</si>
  <si>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</si>
  <si>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</si>
  <si>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</si>
  <si>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</si>
  <si>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</si>
  <si>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</si>
  <si>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</si>
  <si>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</si>
  <si>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</si>
  <si>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</si>
  <si>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</si>
  <si>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</si>
  <si>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</si>
  <si>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</si>
  <si>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</si>
  <si>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</si>
  <si>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</si>
  <si>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</si>
  <si>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</si>
  <si>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</si>
  <si>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</si>
  <si>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</si>
  <si>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</si>
  <si>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</si>
  <si>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</si>
  <si>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</si>
  <si>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</si>
  <si>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</si>
  <si>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</si>
  <si>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</si>
  <si>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</si>
  <si>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</si>
  <si>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</si>
  <si>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</si>
  <si>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</si>
  <si>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</si>
  <si>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</si>
  <si>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</si>
  <si>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</si>
  <si>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</si>
  <si>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</si>
  <si>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</si>
  <si>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</si>
  <si>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</si>
  <si>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</si>
  <si>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</si>
  <si>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</si>
  <si>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</si>
  <si>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</si>
  <si>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</si>
  <si>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</si>
  <si>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</si>
  <si>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</si>
  <si>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</si>
  <si>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</si>
  <si>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</si>
  <si>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</si>
  <si>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</si>
  <si>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</si>
  <si>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</si>
  <si>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</si>
  <si>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</si>
  <si>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</si>
  <si>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</si>
  <si>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</si>
  <si>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</si>
  <si>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</si>
  <si>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</si>
  <si>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</si>
  <si>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</si>
  <si>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</si>
  <si>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</si>
  <si>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</si>
  <si>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</si>
  <si>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</si>
  <si>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</si>
  <si>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</si>
  <si>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</si>
  <si>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</si>
  <si>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</si>
  <si>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</si>
  <si>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</si>
  <si>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</si>
  <si>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</si>
  <si>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</si>
  <si>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</si>
  <si>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</si>
  <si>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</si>
  <si>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</si>
  <si>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</si>
  <si>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</si>
  <si>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</si>
  <si>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</si>
  <si>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</si>
  <si>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</si>
  <si>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</si>
  <si>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</si>
  <si>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</si>
  <si>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</si>
  <si>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</si>
  <si>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</si>
  <si>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</si>
  <si>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</si>
  <si>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</si>
  <si>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</si>
  <si>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</si>
  <si>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</si>
  <si>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</si>
  <si>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</si>
  <si>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</si>
  <si>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</si>
  <si>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</si>
  <si>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</si>
  <si>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</si>
  <si>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</si>
  <si>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</si>
  <si>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</si>
  <si>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</si>
  <si>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</si>
  <si>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</si>
  <si>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</si>
  <si>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</si>
  <si>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</si>
  <si>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</si>
  <si>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</si>
  <si>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</si>
  <si>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</si>
  <si>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</si>
  <si>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</si>
  <si>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</si>
  <si>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</si>
  <si>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</si>
  <si>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</si>
  <si>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</si>
  <si>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</si>
  <si>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</si>
  <si>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</si>
  <si>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</si>
  <si>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</si>
  <si>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</si>
  <si>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</si>
  <si>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</si>
  <si>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</si>
  <si>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</si>
  <si>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</si>
  <si>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</si>
  <si>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</si>
  <si>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</si>
  <si>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</si>
  <si>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</si>
  <si>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</si>
  <si>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</si>
  <si>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</si>
  <si>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</si>
  <si>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</si>
  <si>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</si>
  <si>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</si>
  <si>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</si>
  <si>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</si>
  <si>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</si>
  <si>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</si>
  <si>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</si>
  <si>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</si>
  <si>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</si>
  <si>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</si>
  <si>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</si>
  <si>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</si>
  <si>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</si>
  <si>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</si>
  <si>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</si>
  <si>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</si>
  <si>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</si>
  <si>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</si>
  <si>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</si>
  <si>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</si>
  <si>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</si>
  <si>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</si>
  <si>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</si>
  <si>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</si>
  <si>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</si>
  <si>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</si>
  <si>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</si>
  <si>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</si>
  <si>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</si>
  <si>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</si>
  <si>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</si>
  <si>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</si>
  <si>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</si>
  <si>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</si>
  <si>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</si>
  <si>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</si>
  <si>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</si>
  <si>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</si>
  <si>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</si>
  <si>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</si>
  <si>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</si>
  <si>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</si>
  <si>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</si>
  <si>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</si>
  <si>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</si>
  <si>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</si>
  <si>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</si>
  <si>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</si>
  <si>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</si>
  <si>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</si>
  <si>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</si>
  <si>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</si>
  <si>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</si>
  <si>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</si>
  <si>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</si>
  <si>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</si>
  <si>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</si>
  <si>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</si>
  <si>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</si>
  <si>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</si>
  <si>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</si>
  <si>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</si>
  <si>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</si>
  <si>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</si>
  <si>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</si>
  <si>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</si>
  <si>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</si>
  <si>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</si>
  <si>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</si>
  <si>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</si>
  <si>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</si>
  <si>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</si>
  <si>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</si>
  <si>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</si>
  <si>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</si>
  <si>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</si>
  <si>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</si>
  <si>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</si>
  <si>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</si>
  <si>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</si>
  <si>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</si>
  <si>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</si>
  <si>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</si>
  <si>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</si>
  <si>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</si>
  <si>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</si>
  <si>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</si>
  <si>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</si>
  <si>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</si>
  <si>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</si>
  <si>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</si>
  <si>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</si>
  <si>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</si>
  <si>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</si>
  <si>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</si>
  <si>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</si>
  <si>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</si>
  <si>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</si>
  <si>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</si>
  <si>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</si>
  <si>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</si>
  <si>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</si>
  <si>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</si>
  <si>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</si>
  <si>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</si>
  <si>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</si>
  <si>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</si>
  <si>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</si>
  <si>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</si>
  <si>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</si>
  <si>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</si>
  <si>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</si>
  <si>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</si>
  <si>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</si>
  <si>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</si>
  <si>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</si>
  <si>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</si>
  <si>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</si>
  <si>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</si>
  <si>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</si>
  <si>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</si>
  <si>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</si>
  <si>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</si>
  <si>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</si>
  <si>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</si>
  <si>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</si>
  <si>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</si>
  <si>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</si>
  <si>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</si>
  <si>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</si>
  <si>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</si>
  <si>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</si>
  <si>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</si>
  <si>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</si>
  <si>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</si>
  <si>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</si>
  <si>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</si>
  <si>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</si>
  <si>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</si>
  <si>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</si>
  <si>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</si>
  <si>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</si>
  <si>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</si>
  <si>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</si>
  <si>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</si>
  <si>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</si>
  <si>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</si>
  <si>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</si>
  <si>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</si>
  <si>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</si>
  <si>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</si>
  <si>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</si>
  <si>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</si>
  <si>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</si>
  <si>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</si>
  <si>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</si>
  <si>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</si>
  <si>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</si>
  <si>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</si>
  <si>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</si>
  <si>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</si>
  <si>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</si>
  <si>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</si>
  <si>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</si>
  <si>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</si>
  <si>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</si>
  <si>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</si>
  <si>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</si>
  <si>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</si>
  <si>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</si>
  <si>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</si>
  <si>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</si>
  <si>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</si>
  <si>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</si>
  <si>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</si>
  <si>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</si>
  <si>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</si>
  <si>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</si>
  <si>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</si>
  <si>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</si>
  <si>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</si>
  <si>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</si>
  <si>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</si>
  <si>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</si>
  <si>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</si>
  <si>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</si>
  <si>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</si>
  <si>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</si>
  <si>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</si>
  <si>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</si>
  <si>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</si>
  <si>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</si>
  <si>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</si>
  <si>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</si>
  <si>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</si>
  <si>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</si>
  <si>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</si>
  <si>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</si>
  <si>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</si>
  <si>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</si>
  <si>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</si>
  <si>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</si>
  <si>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</si>
  <si>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</si>
  <si>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</si>
  <si>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</si>
  <si>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</si>
  <si>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</si>
  <si>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</si>
  <si>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</si>
  <si>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</si>
  <si>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</si>
  <si>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</si>
  <si>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</si>
  <si>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</si>
  <si>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</si>
  <si>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</si>
  <si>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</si>
  <si>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</si>
  <si>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</si>
  <si>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</si>
  <si>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</si>
  <si>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</si>
  <si>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</si>
  <si>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</si>
  <si>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</si>
  <si>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</si>
  <si>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</si>
  <si>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</si>
  <si>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</si>
  <si>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</si>
  <si>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</si>
  <si>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</si>
  <si>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</si>
  <si>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</si>
  <si>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</si>
  <si>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</si>
  <si>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</si>
  <si>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</si>
  <si>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</si>
  <si>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</si>
  <si>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</si>
  <si>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</si>
  <si>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</si>
  <si>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</si>
  <si>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</si>
  <si>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</si>
  <si>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</si>
  <si>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</si>
  <si>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</si>
  <si>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</si>
  <si>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</si>
  <si>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</si>
  <si>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</si>
  <si>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</si>
  <si>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</si>
  <si>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</si>
  <si>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</si>
  <si>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</si>
  <si>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</si>
  <si>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</si>
  <si>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</si>
  <si>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</si>
  <si>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</si>
  <si>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</si>
  <si>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</si>
  <si>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</si>
  <si>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</si>
  <si>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</si>
  <si>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</si>
  <si>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</si>
  <si>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</si>
  <si>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</si>
  <si>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</si>
  <si>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</si>
  <si>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</si>
  <si>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</si>
  <si>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</si>
  <si>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</si>
  <si>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</si>
  <si>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</si>
  <si>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</si>
  <si>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</si>
  <si>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</si>
  <si>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</si>
  <si>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</si>
  <si>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</si>
  <si>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</si>
  <si>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</si>
  <si>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</si>
  <si>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</si>
  <si>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</si>
  <si>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</si>
  <si>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</si>
  <si>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</si>
  <si>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</si>
  <si>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</si>
  <si>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</si>
  <si>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</si>
  <si>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</si>
  <si>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</si>
  <si>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</si>
  <si>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</si>
  <si>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</si>
  <si>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</si>
  <si>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</si>
  <si>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</si>
  <si>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</si>
  <si>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</si>
  <si>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</si>
  <si>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</si>
  <si>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</si>
  <si>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</si>
  <si>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</si>
  <si>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</si>
  <si>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</si>
  <si>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</si>
  <si>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</si>
  <si>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</si>
  <si>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</si>
  <si>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</si>
  <si>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</si>
  <si>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</si>
  <si>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</si>
  <si>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</si>
  <si>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</si>
  <si>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</si>
  <si>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</si>
  <si>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</si>
  <si>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</si>
  <si>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</si>
  <si>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</si>
  <si>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</si>
  <si>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</si>
  <si>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</si>
  <si>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</si>
  <si>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</si>
  <si>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</si>
  <si>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</si>
  <si>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</si>
  <si>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</si>
  <si>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</si>
  <si>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</si>
  <si>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</si>
  <si>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</si>
  <si>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</si>
  <si>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</si>
  <si>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</si>
  <si>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</si>
  <si>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</si>
  <si>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</si>
  <si>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</si>
  <si>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</si>
  <si>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</si>
  <si>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</si>
  <si>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</si>
  <si>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</si>
  <si>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</si>
  <si>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</si>
  <si>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</si>
  <si>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</si>
  <si>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</si>
  <si>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</si>
  <si>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</si>
  <si>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</si>
  <si>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</si>
  <si>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</si>
  <si>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</si>
  <si>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</si>
  <si>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</si>
  <si>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</si>
  <si>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</si>
  <si>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</si>
  <si>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</si>
  <si>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</si>
  <si>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</si>
  <si>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</si>
  <si>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</si>
  <si>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</si>
  <si>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</si>
  <si>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</si>
  <si>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</si>
  <si>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</si>
  <si>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</si>
  <si>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</si>
  <si>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</si>
  <si>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</si>
  <si>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</si>
  <si>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</si>
  <si>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</si>
  <si>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</si>
  <si>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</si>
  <si>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</si>
  <si>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</si>
  <si>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</si>
  <si>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</si>
  <si>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</si>
  <si>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</si>
  <si>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</si>
  <si>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</si>
  <si>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</si>
  <si>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</si>
  <si>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</si>
  <si>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</si>
  <si>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</si>
  <si>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</si>
  <si>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</si>
  <si>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</si>
  <si>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</si>
  <si>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</si>
  <si>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</si>
  <si>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</si>
  <si>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</si>
  <si>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</si>
  <si>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</si>
  <si>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</si>
  <si>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</si>
  <si>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</si>
  <si>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</si>
  <si>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</si>
  <si>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</si>
  <si>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</si>
  <si>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</si>
  <si>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</si>
  <si>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</si>
  <si>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</si>
  <si>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</si>
  <si>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</si>
  <si>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</si>
  <si>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</si>
  <si>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</si>
  <si>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</si>
  <si>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</si>
  <si>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</si>
  <si>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</si>
  <si>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</si>
  <si>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</si>
  <si>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</si>
  <si>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</si>
  <si>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</si>
  <si>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</si>
  <si>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</si>
  <si>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</si>
  <si>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</si>
  <si>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</si>
  <si>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</si>
  <si>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</si>
  <si>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</si>
  <si>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</si>
  <si>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</si>
  <si>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</si>
  <si>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</si>
  <si>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</si>
  <si>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</si>
  <si>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</si>
  <si>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</si>
  <si>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</si>
  <si>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</si>
  <si>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</si>
  <si>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</si>
  <si>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</si>
  <si>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</si>
  <si>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</si>
  <si>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</si>
  <si>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</si>
  <si>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</si>
  <si>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</si>
  <si>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</si>
  <si>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</si>
  <si>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</si>
  <si>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</si>
  <si>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</si>
  <si>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</si>
  <si>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</si>
  <si>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</si>
  <si>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</si>
  <si>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</si>
  <si>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</si>
  <si>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</si>
  <si>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</si>
  <si>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</si>
  <si>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</si>
  <si>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</si>
  <si>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</si>
  <si>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</si>
  <si>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</si>
  <si>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</si>
  <si>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</si>
  <si>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</si>
  <si>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</si>
  <si>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</si>
  <si>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</si>
  <si>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</si>
  <si>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</si>
  <si>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</si>
  <si>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</si>
  <si>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</si>
  <si>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</si>
  <si>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</si>
  <si>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</si>
  <si>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</si>
  <si>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</si>
  <si>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</si>
  <si>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</si>
  <si>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</si>
  <si>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</si>
  <si>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</si>
  <si>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</si>
  <si>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</si>
  <si>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</si>
  <si>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</si>
  <si>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</si>
  <si>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</si>
  <si>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</si>
  <si>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</si>
  <si>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</si>
  <si>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</si>
  <si>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</si>
  <si>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</si>
  <si>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</si>
  <si>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</si>
  <si>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</si>
  <si>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</si>
  <si>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</si>
  <si>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</si>
  <si>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</si>
  <si>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</si>
  <si>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</si>
  <si>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</si>
  <si>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</si>
  <si>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</si>
  <si>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</si>
  <si>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</si>
  <si>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</si>
  <si>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</si>
  <si>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</si>
  <si>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</si>
  <si>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</si>
  <si>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</si>
  <si>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</si>
  <si>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</si>
  <si>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</si>
  <si>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</si>
  <si>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</si>
  <si>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</si>
  <si>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</si>
  <si>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</si>
  <si>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</si>
  <si>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</si>
  <si>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</si>
  <si>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</si>
  <si>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</si>
  <si>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</si>
  <si>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</si>
  <si>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</si>
  <si>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</si>
  <si>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</si>
  <si>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</si>
  <si>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</si>
  <si>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</si>
  <si>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</si>
  <si>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</si>
  <si>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</si>
  <si>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</si>
  <si>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</si>
  <si>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</si>
  <si>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</si>
  <si>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</si>
  <si>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</si>
  <si>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</si>
  <si>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</si>
  <si>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</si>
  <si>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</si>
  <si>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</si>
  <si>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</si>
  <si>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</si>
  <si>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</si>
  <si>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</si>
  <si>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</si>
  <si>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</si>
  <si>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</si>
  <si>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</si>
  <si>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</si>
  <si>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</si>
  <si>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</si>
  <si>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</si>
  <si>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</si>
  <si>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</si>
  <si>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</si>
  <si>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</si>
  <si>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</si>
  <si>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</si>
  <si>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</si>
  <si>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</si>
  <si>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</si>
  <si>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</si>
  <si>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</si>
  <si>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</si>
  <si>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</si>
  <si>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</si>
  <si>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</si>
  <si>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</si>
  <si>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</si>
  <si>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</si>
  <si>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</si>
  <si>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</si>
  <si>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</si>
  <si>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</si>
  <si>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</si>
  <si>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</si>
  <si>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</si>
  <si>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</si>
  <si>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</si>
  <si>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</si>
  <si>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</si>
  <si>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</si>
  <si>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</si>
  <si>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</si>
  <si>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</si>
  <si>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</si>
  <si>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</si>
  <si>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</si>
  <si>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</si>
  <si>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</si>
  <si>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</si>
  <si>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</si>
  <si>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</si>
  <si>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</si>
  <si>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</si>
  <si>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</si>
  <si>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</si>
  <si>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</si>
  <si>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</si>
  <si>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</si>
  <si>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</si>
  <si>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</si>
  <si>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</si>
  <si>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</si>
  <si>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</si>
  <si>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</si>
  <si>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</si>
  <si>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</si>
  <si>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</si>
  <si>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</si>
  <si>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</si>
  <si>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</si>
  <si>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</si>
  <si>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</si>
  <si>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</si>
  <si>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</si>
  <si>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</si>
  <si>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</si>
  <si>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</si>
  <si>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</si>
  <si>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</si>
  <si>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</si>
  <si>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</si>
  <si>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</si>
  <si>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</si>
  <si>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</si>
  <si>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</si>
  <si>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</si>
  <si>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</si>
  <si>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</si>
  <si>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</si>
  <si>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</si>
  <si>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</si>
  <si>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</si>
  <si>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</si>
  <si>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</si>
  <si>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</si>
  <si>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</si>
  <si>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</si>
  <si>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</si>
  <si>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</si>
  <si>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</si>
  <si>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</si>
  <si>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</si>
  <si>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</si>
  <si>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</si>
  <si>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</si>
  <si>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</si>
  <si>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</si>
  <si>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</si>
  <si>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</si>
  <si>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</si>
  <si>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</si>
  <si>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</si>
  <si>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</si>
  <si>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</si>
  <si>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</si>
  <si>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</si>
  <si>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</si>
  <si>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</si>
  <si>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</si>
  <si>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</si>
  <si>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</si>
  <si>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</si>
  <si>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</si>
  <si>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</si>
  <si>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</si>
  <si>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</si>
  <si>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</si>
  <si>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</si>
  <si>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</si>
  <si>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</si>
  <si>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</si>
  <si>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</si>
  <si>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</si>
  <si>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</si>
  <si>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</si>
  <si>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</si>
  <si>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</si>
  <si>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</si>
  <si>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</si>
  <si>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</si>
  <si>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</si>
  <si>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</si>
  <si>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</si>
  <si>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</si>
  <si>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</si>
  <si>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</si>
  <si>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</si>
  <si>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</si>
  <si>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</si>
  <si>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</si>
  <si>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</si>
  <si>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</si>
  <si>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</si>
  <si>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</si>
  <si>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</si>
  <si>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</si>
  <si>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</si>
  <si>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</si>
  <si>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</si>
  <si>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</si>
  <si>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</si>
  <si>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</si>
  <si>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</si>
  <si>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</si>
  <si>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</si>
  <si>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</si>
  <si>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</si>
  <si>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</si>
  <si>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</si>
  <si>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</si>
  <si>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</si>
  <si>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</si>
  <si>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</si>
  <si>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</si>
  <si>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</si>
  <si>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</si>
  <si>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</si>
  <si>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</si>
  <si>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</si>
  <si>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</si>
  <si>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</si>
  <si>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</si>
  <si>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</si>
  <si>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</si>
  <si>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</si>
  <si>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</si>
  <si>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</si>
  <si>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</si>
  <si>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</si>
  <si>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</si>
  <si>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</si>
  <si>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</si>
  <si>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</si>
  <si>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</si>
  <si>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</si>
  <si>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</si>
  <si>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</si>
  <si>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</si>
  <si>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</si>
  <si>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</si>
  <si>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</si>
  <si>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</si>
  <si>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</si>
  <si>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</si>
  <si>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</si>
  <si>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</si>
  <si>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</si>
  <si>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</si>
  <si>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</si>
  <si>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</si>
  <si>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</si>
  <si>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</si>
  <si>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</si>
  <si>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</si>
  <si>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</si>
  <si>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</si>
  <si>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</si>
  <si>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</si>
  <si>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</si>
  <si>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</si>
  <si>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</si>
  <si>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</si>
  <si>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</si>
  <si>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</si>
  <si>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</si>
  <si>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</si>
  <si>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</si>
  <si>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</si>
  <si>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</si>
  <si>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</si>
  <si>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</si>
  <si>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</si>
  <si>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</si>
  <si>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</si>
  <si>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</si>
  <si>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</si>
  <si>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</si>
  <si>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</si>
  <si>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</si>
  <si>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</si>
  <si>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</si>
  <si>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</si>
  <si>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</si>
  <si>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</si>
  <si>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</si>
  <si>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</si>
  <si>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</si>
  <si>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</si>
  <si>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</si>
  <si>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</si>
  <si>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</si>
  <si>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</si>
  <si>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</si>
  <si>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</si>
  <si>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</si>
  <si>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</si>
  <si>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</si>
  <si>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</si>
  <si>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</si>
  <si>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</si>
  <si>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</si>
  <si>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</si>
  <si>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</si>
  <si>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</si>
  <si>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</si>
  <si>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</si>
  <si>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</si>
  <si>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</si>
  <si>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</si>
  <si>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</si>
  <si>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</si>
  <si>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</si>
  <si>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</si>
  <si>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</si>
  <si>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</si>
  <si>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</si>
  <si>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</si>
  <si>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</si>
  <si>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</si>
  <si>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</si>
  <si>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</si>
  <si>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</si>
  <si>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</si>
  <si>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</si>
  <si>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</si>
  <si>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</si>
  <si>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</si>
  <si>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</si>
  <si>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</si>
  <si>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</si>
  <si>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</si>
  <si>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</si>
  <si>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</si>
  <si>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</si>
  <si>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</si>
  <si>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</si>
  <si>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</si>
  <si>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</si>
  <si>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</si>
  <si>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</si>
  <si>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</si>
  <si>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</si>
  <si>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</si>
  <si>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</si>
  <si>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</si>
  <si>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</si>
  <si>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</si>
  <si>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</si>
  <si>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</si>
  <si>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</si>
  <si>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</si>
  <si>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</si>
  <si>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</si>
  <si>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</si>
  <si>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</si>
  <si>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</si>
  <si>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</si>
  <si>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</si>
  <si>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</si>
  <si>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</si>
  <si>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</si>
  <si>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</si>
  <si>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</si>
  <si>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</si>
  <si>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</si>
  <si>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</si>
  <si>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</si>
  <si>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</si>
  <si>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</si>
  <si>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</si>
  <si>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</si>
  <si>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</si>
  <si>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</si>
  <si>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</si>
  <si>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</si>
  <si>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</si>
  <si>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</si>
  <si>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</si>
  <si>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</si>
  <si>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</si>
  <si>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</si>
  <si>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</si>
  <si>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</si>
  <si>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</si>
  <si>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</si>
  <si>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</si>
  <si>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</si>
  <si>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</si>
  <si>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</si>
  <si>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</si>
  <si>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</si>
  <si>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</si>
  <si>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</si>
  <si>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</si>
  <si>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</si>
  <si>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</si>
  <si>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</si>
  <si>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</si>
  <si>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</si>
  <si>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</si>
  <si>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</si>
  <si>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</si>
  <si>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</si>
  <si>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</si>
  <si>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</si>
  <si>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</si>
  <si>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</si>
  <si>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</si>
  <si>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</si>
  <si>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</si>
  <si>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</si>
  <si>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</si>
  <si>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</si>
  <si>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</si>
  <si>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</si>
  <si>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</si>
  <si>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</si>
  <si>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</si>
  <si>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</si>
  <si>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</si>
  <si>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</si>
  <si>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</si>
  <si>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</si>
  <si>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</si>
  <si>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</si>
  <si>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</si>
  <si>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</si>
  <si>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</si>
  <si>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</si>
  <si>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</si>
  <si>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</si>
  <si>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</si>
  <si>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</si>
  <si>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</si>
  <si>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</si>
  <si>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</si>
  <si>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</si>
  <si>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</si>
  <si>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</si>
  <si>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</si>
  <si>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</si>
  <si>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</si>
  <si>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</si>
  <si>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</si>
  <si>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</si>
  <si>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</si>
  <si>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</si>
  <si>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</si>
  <si>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</si>
  <si>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</si>
  <si>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</si>
  <si>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</si>
  <si>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</si>
  <si>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</si>
  <si>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</si>
  <si>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</si>
  <si>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</si>
  <si>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</si>
  <si>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</si>
  <si>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</si>
  <si>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</si>
  <si>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</si>
  <si>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</si>
  <si>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</si>
  <si>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</si>
  <si>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</si>
  <si>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</si>
  <si>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</si>
  <si>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</si>
  <si>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</si>
  <si>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</si>
  <si>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</si>
  <si>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</si>
  <si>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</si>
  <si>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</si>
  <si>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</si>
  <si>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</si>
  <si>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</si>
  <si>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</si>
  <si>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</si>
  <si>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</si>
  <si>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</si>
  <si>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</si>
  <si>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</si>
  <si>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</si>
  <si>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</si>
  <si>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</si>
  <si>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</si>
  <si>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</si>
  <si>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</si>
  <si>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</si>
  <si>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</si>
  <si>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</si>
  <si>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</si>
  <si>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</si>
  <si>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</si>
  <si>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</si>
  <si>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</si>
  <si>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</si>
  <si>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</si>
  <si>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</si>
  <si>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</si>
  <si>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</si>
  <si>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</si>
  <si>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</si>
  <si>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</si>
  <si>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</si>
  <si>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</si>
  <si>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</si>
  <si>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</si>
  <si>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</si>
  <si>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</si>
  <si>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</si>
  <si>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</si>
  <si>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</si>
  <si>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</si>
  <si>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</si>
  <si>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</si>
  <si>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</si>
  <si>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</si>
  <si>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</si>
  <si>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</si>
  <si>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</si>
  <si>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</si>
  <si>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</si>
  <si>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</si>
  <si>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</si>
  <si>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</si>
  <si>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</si>
  <si>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</si>
  <si>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</si>
  <si>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</si>
  <si>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</si>
  <si>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</si>
  <si>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</si>
  <si>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</si>
  <si>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</si>
  <si>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</si>
  <si>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</si>
  <si>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</si>
  <si>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</si>
  <si>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</si>
  <si>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</si>
  <si>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</si>
  <si>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</si>
  <si>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</si>
  <si>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</si>
  <si>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</si>
  <si>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</si>
  <si>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</si>
  <si>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</si>
  <si>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</si>
  <si>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</si>
  <si>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</si>
  <si>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</si>
  <si>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</si>
  <si>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</si>
  <si>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</si>
  <si>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</si>
  <si>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</si>
  <si>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</si>
  <si>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</si>
  <si>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</si>
  <si>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</si>
  <si>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</si>
  <si>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</si>
  <si>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</si>
  <si>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</si>
  <si>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</si>
  <si>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</si>
  <si>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</si>
  <si>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</si>
  <si>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</si>
  <si>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</si>
  <si>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</si>
  <si>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</si>
  <si>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</si>
  <si>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</si>
  <si>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</si>
  <si>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</si>
  <si>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</si>
  <si>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</si>
  <si>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</si>
  <si>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</si>
  <si>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</si>
  <si>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</si>
  <si>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</si>
  <si>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</si>
  <si>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</si>
  <si>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</si>
  <si>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</si>
  <si>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</si>
  <si>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</si>
  <si>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</si>
  <si>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</si>
  <si>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</si>
  <si>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</si>
  <si>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</si>
  <si>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</si>
  <si>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</si>
  <si>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</si>
  <si>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</si>
  <si>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</si>
  <si>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</si>
  <si>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</si>
  <si>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</si>
  <si>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</si>
  <si>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</si>
  <si>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</si>
  <si>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</si>
  <si>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</si>
  <si>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</si>
  <si>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</si>
  <si>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</si>
  <si>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</si>
  <si>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</si>
  <si>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</si>
  <si>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</si>
  <si>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</si>
  <si>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</si>
  <si>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</si>
  <si>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</si>
  <si>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</si>
  <si>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</si>
  <si>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</si>
  <si>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</si>
  <si>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</si>
  <si>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</si>
  <si>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</si>
  <si>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</si>
  <si>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</si>
  <si>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</si>
  <si>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</si>
  <si>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</si>
  <si>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</si>
  <si>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</si>
  <si>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</si>
  <si>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</si>
  <si>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</si>
  <si>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</si>
  <si>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</si>
  <si>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</si>
  <si>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</si>
  <si>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</si>
  <si>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</si>
  <si>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</si>
  <si>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</si>
  <si>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</si>
  <si>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</si>
  <si>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</si>
  <si>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</si>
  <si>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</si>
  <si>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</si>
  <si>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</si>
  <si>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</si>
  <si>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</si>
  <si>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</si>
  <si>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</si>
  <si>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</si>
  <si>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</si>
  <si>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</si>
  <si>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</si>
  <si>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</si>
  <si>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</si>
  <si>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</si>
  <si>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</si>
  <si>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</si>
  <si>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</si>
  <si>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</si>
  <si>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</si>
  <si>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</si>
  <si>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</si>
  <si>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</si>
  <si>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</si>
  <si>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</si>
  <si>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</si>
  <si>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</si>
  <si>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</si>
  <si>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</si>
  <si>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</si>
  <si>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</si>
  <si>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</si>
  <si>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</si>
  <si>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</si>
  <si>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</si>
  <si>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</si>
  <si>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</si>
  <si>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</si>
  <si>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</si>
  <si>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</si>
  <si>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</si>
  <si>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</si>
  <si>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</si>
  <si>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</si>
  <si>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</si>
  <si>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</si>
  <si>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</si>
  <si>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</si>
  <si>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</si>
  <si>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</si>
  <si>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</si>
  <si>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</si>
  <si>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</si>
  <si>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</si>
  <si>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</si>
  <si>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</si>
  <si>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</si>
  <si>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</si>
  <si>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</si>
  <si>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</si>
  <si>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</si>
  <si>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</si>
  <si>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</si>
  <si>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</si>
  <si>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</si>
  <si>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</si>
  <si>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</si>
  <si>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</si>
  <si>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</si>
  <si>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</si>
  <si>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</si>
  <si>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</si>
  <si>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</si>
  <si>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</si>
  <si>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</si>
  <si>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</si>
  <si>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</si>
  <si>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</si>
  <si>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</si>
  <si>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</si>
  <si>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</si>
  <si>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</si>
  <si>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</si>
  <si>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</si>
  <si>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</si>
  <si>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</si>
  <si>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</si>
  <si>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</si>
  <si>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</si>
  <si>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</si>
  <si>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</si>
  <si>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</si>
  <si>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</si>
  <si>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</si>
  <si>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</si>
  <si>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</si>
  <si>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</si>
  <si>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</si>
  <si>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</si>
  <si>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</si>
  <si>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</si>
  <si>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</si>
  <si>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</si>
  <si>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</si>
  <si>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</si>
  <si>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</si>
  <si>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</si>
  <si>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</si>
  <si>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</si>
  <si>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</si>
  <si>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</si>
  <si>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</si>
  <si>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</si>
  <si>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</si>
  <si>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</si>
  <si>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</si>
  <si>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</si>
  <si>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</si>
  <si>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</si>
  <si>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</si>
  <si>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</si>
  <si>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</si>
  <si>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</si>
  <si>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</si>
  <si>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</si>
  <si>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</si>
  <si>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</si>
  <si>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</si>
  <si>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</si>
  <si>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</si>
  <si>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</si>
  <si>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</si>
  <si>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</si>
  <si>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</si>
  <si>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</si>
  <si>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</si>
  <si>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</si>
  <si>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</si>
  <si>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</si>
  <si>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</si>
  <si>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</si>
  <si>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</si>
  <si>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</si>
  <si>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</si>
  <si>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</si>
  <si>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</si>
  <si>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</si>
  <si>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</si>
  <si>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</si>
  <si>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</si>
  <si>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</si>
  <si>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</si>
  <si>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</si>
  <si>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</si>
  <si>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</si>
  <si>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</si>
  <si>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</si>
  <si>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</si>
  <si>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</si>
  <si>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</si>
  <si>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</si>
  <si>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</si>
  <si>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</si>
  <si>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</si>
  <si>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</si>
  <si>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</si>
  <si>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</si>
  <si>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</si>
  <si>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</si>
  <si>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</si>
  <si>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</si>
  <si>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</si>
  <si>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</si>
  <si>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</si>
  <si>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</si>
  <si>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</si>
  <si>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</si>
  <si>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</si>
  <si>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</si>
  <si>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</si>
  <si>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</si>
  <si>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</si>
  <si>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</si>
  <si>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</si>
  <si>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</si>
  <si>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</si>
  <si>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</si>
  <si>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</si>
  <si>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</si>
  <si>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</si>
  <si>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</si>
  <si>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</si>
  <si>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</si>
  <si>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</si>
  <si>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</si>
  <si>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</si>
  <si>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</si>
  <si>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</si>
  <si>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</si>
  <si>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</si>
  <si>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</si>
  <si>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</si>
  <si>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</si>
  <si>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</si>
  <si>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</si>
  <si>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</si>
  <si>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</si>
  <si>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</si>
  <si>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</si>
  <si>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</si>
  <si>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</si>
  <si>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</si>
  <si>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</si>
  <si>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</si>
  <si>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</si>
  <si>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</si>
  <si>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</si>
  <si>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</si>
  <si>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</si>
  <si>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</si>
  <si>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</si>
  <si>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</si>
  <si>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</si>
  <si>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</si>
  <si>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</si>
  <si>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</si>
  <si>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</si>
  <si>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</si>
  <si>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</si>
  <si>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</si>
  <si>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</si>
  <si>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</si>
  <si>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</si>
  <si>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</si>
  <si>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</si>
  <si>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</si>
  <si>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</si>
  <si>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</si>
  <si>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</si>
  <si>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</si>
  <si>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</si>
  <si>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</si>
  <si>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</si>
  <si>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</si>
  <si>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</si>
  <si>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</si>
  <si>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</si>
  <si>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</si>
  <si>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</si>
  <si>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</si>
  <si>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</si>
  <si>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</si>
  <si>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</si>
  <si>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</si>
  <si>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</si>
  <si>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</si>
  <si>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</si>
  <si>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</si>
  <si>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</si>
  <si>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</si>
  <si>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</si>
  <si>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</si>
  <si>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</si>
  <si>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</si>
  <si>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</si>
  <si>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</si>
  <si>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</si>
  <si>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</si>
  <si>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</si>
  <si>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</si>
  <si>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</si>
  <si>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</si>
  <si>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</si>
  <si>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</si>
  <si>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</si>
  <si>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</si>
  <si>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</si>
  <si>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</si>
  <si>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</si>
  <si>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</si>
  <si>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</si>
  <si>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</si>
  <si>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</si>
  <si>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</si>
  <si>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</si>
  <si>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</si>
  <si>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</si>
  <si>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</si>
  <si>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</si>
  <si>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</si>
  <si>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</si>
  <si>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</si>
  <si>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</si>
  <si>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</si>
  <si>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</si>
  <si>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</si>
  <si>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</si>
  <si>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</si>
  <si>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</si>
  <si>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</si>
  <si>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</si>
  <si>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</si>
  <si>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</si>
  <si>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</si>
  <si>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</si>
  <si>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</si>
  <si>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</si>
  <si>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</si>
  <si>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</si>
  <si>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</si>
  <si>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</si>
  <si>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</si>
  <si>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</si>
  <si>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</si>
  <si>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</si>
  <si>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</si>
  <si>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</si>
  <si>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</si>
  <si>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</si>
  <si>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</si>
  <si>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</si>
  <si>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</si>
  <si>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</si>
  <si>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</si>
  <si>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</si>
  <si>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</si>
  <si>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</si>
  <si>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</si>
  <si>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</si>
  <si>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</si>
  <si>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</si>
  <si>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</si>
  <si>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</si>
  <si>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</si>
  <si>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</si>
  <si>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</si>
  <si>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</si>
  <si>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</si>
  <si>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</si>
  <si>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</si>
  <si>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</si>
  <si>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</si>
  <si>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</si>
  <si>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</si>
  <si>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</si>
  <si>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</si>
  <si>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</si>
  <si>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</si>
  <si>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</si>
  <si>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</si>
  <si>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</si>
  <si>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</si>
  <si>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</si>
  <si>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</si>
  <si>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</si>
  <si>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</si>
  <si>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</si>
  <si>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</si>
  <si>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</si>
  <si>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</si>
  <si>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</si>
  <si>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</si>
  <si>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</si>
  <si>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</si>
  <si>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</si>
  <si>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</si>
  <si>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</si>
  <si>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</si>
  <si>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</si>
  <si>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</si>
  <si>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</si>
  <si>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</si>
  <si>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</si>
  <si>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</si>
  <si>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</si>
  <si>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</si>
  <si>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</si>
  <si>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</si>
  <si>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</si>
  <si>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</si>
  <si>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</si>
  <si>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</si>
  <si>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</si>
  <si>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</si>
  <si>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</si>
  <si>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</si>
  <si>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</si>
  <si>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</si>
  <si>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</si>
  <si>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</si>
  <si>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</si>
  <si>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</si>
  <si>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</si>
  <si>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</si>
  <si>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</si>
  <si>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</si>
  <si>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</si>
  <si>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</si>
  <si>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</si>
  <si>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</si>
  <si>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</si>
  <si>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</si>
  <si>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</si>
  <si>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</si>
  <si>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</si>
  <si>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</si>
  <si>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</si>
  <si>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</si>
  <si>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</si>
  <si>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</si>
  <si>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</si>
  <si>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</si>
  <si>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</si>
  <si>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</si>
  <si>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</si>
  <si>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</si>
  <si>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</si>
  <si>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</si>
  <si>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</si>
  <si>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</si>
  <si>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</si>
  <si>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</si>
  <si>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</si>
  <si>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</si>
  <si>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</si>
  <si>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</si>
  <si>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</si>
  <si>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</si>
  <si>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</si>
  <si>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</si>
  <si>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</si>
  <si>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</si>
  <si>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</si>
  <si>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</si>
  <si>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</si>
  <si>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</si>
  <si>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</si>
  <si>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</si>
  <si>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</si>
  <si>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</si>
  <si>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</si>
  <si>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</si>
  <si>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</si>
  <si>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</si>
  <si>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</si>
  <si>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</si>
  <si>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</si>
  <si>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</si>
  <si>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</si>
  <si>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</si>
  <si>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</si>
  <si>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</si>
  <si>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</si>
  <si>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</si>
  <si>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</si>
  <si>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</si>
  <si>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</si>
  <si>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</si>
  <si>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</si>
  <si>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</si>
  <si>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</si>
  <si>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</si>
  <si>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</si>
  <si>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</si>
  <si>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</si>
  <si>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</si>
  <si>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</si>
  <si>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</si>
  <si>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</si>
  <si>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</si>
  <si>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</si>
  <si>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</si>
  <si>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</si>
  <si>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</si>
  <si>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</si>
  <si>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</si>
  <si>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</si>
  <si>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</si>
  <si>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</si>
  <si>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</si>
  <si>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</si>
  <si>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</si>
  <si>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</si>
  <si>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</si>
  <si>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</si>
  <si>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</si>
  <si>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</si>
  <si>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</si>
  <si>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</si>
  <si>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</si>
  <si>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</si>
  <si>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</si>
  <si>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</si>
  <si>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</si>
  <si>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</si>
  <si>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</si>
  <si>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</si>
  <si>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</si>
  <si>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</si>
  <si>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</si>
  <si>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</si>
  <si>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</si>
  <si>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</si>
  <si>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</si>
  <si>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</si>
  <si>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</si>
  <si>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</si>
  <si>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</si>
  <si>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</si>
  <si>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</si>
  <si>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</si>
  <si>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</si>
  <si>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</si>
  <si>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</si>
  <si>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</si>
  <si>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</si>
  <si>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</si>
  <si>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</si>
  <si>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</si>
  <si>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</si>
  <si>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</si>
  <si>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</si>
  <si>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</si>
  <si>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</si>
  <si>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</si>
  <si>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</si>
  <si>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</si>
  <si>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</si>
  <si>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</si>
  <si>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</si>
  <si>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</si>
  <si>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</si>
  <si>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</si>
  <si>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</si>
  <si>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</si>
  <si>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</si>
  <si>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</si>
  <si>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</si>
  <si>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</si>
  <si>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</si>
  <si>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</si>
  <si>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</si>
  <si>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</si>
  <si>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</si>
  <si>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</si>
  <si>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</si>
  <si>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</si>
  <si>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</si>
  <si>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</si>
  <si>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</si>
  <si>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</si>
  <si>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</si>
  <si>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</si>
  <si>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</si>
  <si>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</si>
  <si>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</si>
  <si>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</si>
  <si>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</si>
  <si>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</si>
  <si>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</si>
  <si>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</si>
  <si>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</si>
  <si>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</si>
  <si>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</si>
  <si>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</si>
  <si>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</si>
  <si>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</si>
  <si>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</si>
  <si>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</si>
  <si>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</si>
  <si>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</si>
  <si>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</si>
  <si>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</si>
  <si>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</si>
  <si>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</si>
  <si>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</si>
  <si>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</si>
  <si>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</si>
  <si>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</si>
  <si>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</si>
  <si>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</si>
  <si>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</si>
  <si>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</si>
  <si>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</si>
  <si>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</si>
  <si>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</si>
  <si>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</si>
  <si>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</si>
  <si>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</si>
  <si>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</si>
  <si>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</si>
  <si>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</si>
  <si>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</si>
  <si>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</si>
  <si>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</si>
  <si>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</si>
  <si>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</si>
  <si>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</si>
  <si>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</si>
  <si>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</si>
  <si>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</si>
  <si>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</si>
  <si>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</si>
  <si>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</si>
  <si>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</si>
  <si>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</si>
  <si>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</si>
  <si>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</si>
  <si>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</si>
  <si>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</si>
  <si>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</si>
  <si>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</si>
  <si>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</si>
  <si>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</si>
  <si>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</si>
  <si>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</si>
  <si>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</si>
  <si>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</si>
  <si>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</si>
  <si>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</si>
  <si>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</si>
  <si>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</si>
  <si>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</si>
  <si>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</si>
  <si>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</si>
  <si>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</si>
  <si>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</si>
  <si>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</si>
  <si>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</si>
  <si>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</si>
  <si>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</si>
  <si>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</si>
  <si>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</si>
  <si>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</si>
  <si>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</si>
  <si>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</si>
  <si>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</si>
  <si>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</si>
  <si>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</si>
  <si>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</si>
  <si>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</si>
  <si>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</si>
  <si>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</si>
  <si>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</si>
  <si>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</si>
  <si>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</si>
  <si>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</si>
  <si>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</si>
  <si>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</si>
  <si>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</si>
  <si>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</si>
  <si>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</si>
  <si>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</si>
  <si>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</si>
  <si>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</si>
  <si>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</si>
  <si>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</si>
  <si>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</si>
  <si>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</si>
  <si>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</si>
  <si>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</si>
  <si>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</si>
  <si>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</si>
  <si>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</si>
  <si>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</si>
  <si>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</si>
  <si>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</si>
  <si>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</si>
  <si>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</si>
  <si>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</si>
  <si>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</si>
  <si>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</si>
  <si>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</si>
  <si>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</si>
  <si>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</si>
  <si>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</si>
  <si>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</si>
  <si>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</si>
  <si>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</si>
  <si>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</si>
  <si>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</si>
  <si>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</si>
  <si>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</si>
  <si>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</si>
  <si>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</si>
  <si>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</si>
  <si>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</si>
  <si>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</si>
  <si>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</si>
  <si>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</si>
  <si>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</si>
  <si>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</si>
  <si>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</si>
  <si>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</si>
  <si>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</si>
  <si>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</si>
  <si>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</si>
  <si>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</si>
  <si>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</si>
  <si>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</si>
  <si>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</si>
  <si>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</si>
  <si>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</si>
  <si>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</si>
  <si>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</si>
  <si>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</si>
  <si>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</si>
  <si>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</si>
  <si>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</si>
  <si>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</si>
  <si>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</si>
  <si>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</si>
  <si>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</si>
  <si>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</si>
  <si>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</si>
  <si>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</si>
  <si>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</si>
  <si>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</si>
  <si>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</si>
  <si>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</si>
  <si>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</si>
  <si>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</si>
  <si>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</si>
  <si>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</si>
  <si>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</si>
  <si>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</si>
  <si>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</si>
  <si>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</si>
  <si>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</si>
  <si>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</si>
  <si>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</si>
  <si>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</si>
  <si>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</si>
  <si>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</si>
  <si>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</si>
  <si>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</si>
  <si>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</si>
  <si>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</si>
  <si>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</si>
  <si>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</si>
  <si>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</si>
  <si>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</si>
  <si>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</si>
  <si>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</si>
  <si>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</si>
  <si>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</si>
  <si>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</si>
  <si>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</si>
  <si>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</si>
  <si>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</si>
  <si>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</si>
  <si>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</si>
  <si>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</si>
  <si>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</si>
  <si>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</si>
  <si>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</si>
  <si>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</si>
  <si>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</si>
  <si>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</si>
  <si>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</si>
  <si>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</si>
  <si>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</si>
  <si>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</si>
  <si>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</si>
  <si>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</si>
  <si>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</si>
  <si>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</si>
  <si>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</si>
  <si>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</si>
  <si>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</si>
  <si>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</si>
  <si>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</si>
  <si>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</si>
  <si>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</si>
  <si>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</si>
  <si>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</si>
  <si>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</si>
  <si>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</si>
  <si>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</si>
  <si>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</si>
  <si>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</si>
  <si>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</si>
  <si>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</si>
  <si>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</si>
  <si>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</si>
  <si>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</si>
  <si>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</si>
  <si>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</si>
  <si>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</si>
  <si>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</si>
  <si>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</si>
  <si>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</si>
  <si>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</si>
  <si>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</si>
  <si>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</si>
  <si>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</si>
  <si>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</si>
  <si>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</si>
  <si>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</si>
  <si>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</si>
  <si>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</si>
  <si>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</si>
  <si>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</si>
  <si>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</si>
  <si>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</si>
  <si>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</si>
  <si>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</si>
  <si>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</si>
  <si>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</si>
  <si>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</si>
  <si>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</si>
  <si>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</si>
  <si>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</si>
  <si>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</si>
  <si>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</si>
  <si>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</si>
  <si>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</si>
  <si>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</si>
  <si>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</si>
  <si>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</si>
  <si>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</si>
  <si>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</si>
  <si>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</si>
  <si>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</si>
  <si>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</si>
  <si>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</si>
  <si>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</si>
  <si>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</si>
  <si>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</si>
  <si>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</si>
  <si>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</si>
  <si>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</si>
  <si>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</si>
  <si>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</si>
  <si>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</si>
  <si>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</si>
  <si>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</si>
  <si>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</si>
  <si>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</si>
  <si>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</si>
  <si>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</si>
  <si>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</si>
  <si>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</si>
  <si>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</si>
  <si>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</si>
  <si>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</si>
  <si>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</si>
  <si>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</si>
  <si>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</si>
  <si>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</si>
  <si>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</si>
  <si>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</si>
  <si>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</si>
  <si>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</si>
  <si>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</si>
  <si>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</si>
  <si>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</si>
  <si>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</si>
  <si>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</si>
  <si>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</si>
  <si>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</si>
  <si>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</si>
  <si>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</si>
  <si>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</si>
  <si>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</si>
  <si>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</si>
  <si>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</si>
  <si>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</si>
  <si>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</si>
  <si>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</si>
  <si>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</si>
  <si>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</si>
  <si>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</si>
  <si>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</si>
  <si>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</si>
  <si>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</si>
  <si>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</si>
  <si>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</si>
  <si>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</si>
  <si>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</si>
  <si>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</si>
  <si>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</si>
  <si>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</si>
  <si>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</si>
  <si>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</si>
  <si>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</si>
  <si>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</si>
  <si>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</si>
  <si>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</si>
  <si>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</si>
  <si>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</si>
  <si>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</si>
  <si>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</si>
  <si>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</si>
  <si>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</si>
  <si>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</si>
  <si>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</si>
  <si>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</si>
  <si>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</si>
  <si>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</si>
  <si>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</si>
  <si>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</si>
  <si>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</si>
  <si>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</si>
  <si>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</si>
  <si>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</si>
  <si>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</si>
  <si>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</si>
  <si>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</si>
  <si>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</si>
  <si>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</si>
  <si>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</si>
  <si>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</si>
  <si>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</si>
  <si>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</si>
  <si>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</si>
  <si>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</si>
  <si>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</si>
  <si>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</si>
  <si>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</si>
  <si>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</si>
  <si>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</si>
  <si>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</si>
  <si>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</si>
  <si>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</si>
  <si>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</si>
  <si>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</si>
  <si>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</si>
  <si>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</si>
  <si>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</si>
  <si>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</si>
  <si>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</si>
  <si>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</si>
  <si>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</si>
  <si>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</si>
  <si>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</si>
  <si>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</si>
  <si>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</si>
  <si>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</si>
  <si>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</si>
  <si>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</si>
  <si>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</si>
  <si>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</si>
  <si>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</si>
  <si>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</si>
  <si>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</si>
  <si>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</si>
  <si>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</si>
  <si>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</si>
  <si>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</si>
  <si>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</si>
  <si>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</si>
  <si>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</si>
  <si>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</si>
  <si>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</si>
  <si>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</si>
  <si>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</si>
  <si>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</si>
  <si>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</si>
  <si>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</si>
  <si>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</si>
  <si>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</si>
  <si>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</si>
  <si>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</si>
  <si>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</si>
  <si>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</si>
  <si>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</si>
  <si>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</si>
  <si>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</si>
  <si>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</si>
  <si>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</si>
  <si>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</si>
  <si>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</si>
  <si>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</si>
  <si>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</si>
  <si>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</si>
  <si>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</si>
  <si>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</si>
  <si>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</si>
  <si>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</si>
  <si>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</si>
  <si>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</si>
  <si>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</si>
  <si>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</si>
  <si>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</si>
  <si>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</si>
  <si>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</si>
  <si>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</si>
  <si>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</si>
  <si>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</si>
  <si>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</si>
  <si>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</si>
  <si>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</si>
  <si>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</si>
  <si>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</si>
  <si>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</si>
  <si>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</si>
  <si>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</si>
  <si>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</si>
  <si>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</si>
  <si>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</si>
  <si>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</si>
  <si>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</si>
  <si>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</si>
  <si>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</si>
  <si>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</si>
  <si>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</si>
  <si>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</si>
  <si>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</si>
  <si>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</si>
  <si>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</si>
  <si>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</si>
  <si>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</si>
  <si>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</si>
  <si>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</si>
  <si>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</si>
  <si>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</si>
  <si>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</si>
  <si>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</si>
  <si>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</si>
  <si>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</si>
  <si>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</si>
  <si>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</si>
  <si>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</si>
  <si>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</si>
  <si>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</si>
  <si>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</si>
  <si>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</si>
  <si>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</si>
  <si>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</si>
  <si>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</si>
  <si>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</si>
  <si>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</si>
  <si>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</si>
  <si>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</si>
  <si>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</si>
  <si>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</si>
  <si>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</si>
  <si>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</si>
  <si>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</si>
  <si>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</si>
  <si>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</si>
  <si>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</si>
  <si>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</si>
  <si>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</si>
  <si>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</si>
  <si>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</si>
  <si>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</si>
  <si>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</si>
  <si>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</si>
  <si>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</si>
  <si>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</si>
  <si>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</si>
  <si>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</si>
  <si>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</si>
  <si>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</si>
  <si>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</si>
  <si>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</si>
  <si>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</si>
  <si>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</si>
  <si>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</si>
  <si>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</si>
  <si>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</si>
  <si>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</si>
  <si>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</si>
  <si>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</si>
  <si>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</si>
  <si>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</si>
  <si>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</si>
  <si>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</si>
  <si>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</si>
  <si>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</si>
  <si>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</si>
  <si>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</si>
  <si>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</si>
  <si>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</si>
  <si>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</si>
  <si>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</si>
  <si>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</si>
  <si>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</si>
  <si>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</si>
  <si>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</si>
  <si>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</si>
  <si>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</si>
  <si>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</si>
  <si>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</si>
  <si>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</si>
  <si>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</si>
  <si>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</si>
  <si>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</si>
  <si>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</si>
  <si>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</si>
  <si>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</si>
  <si>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</si>
  <si>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</si>
  <si>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</si>
  <si>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</si>
  <si>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</si>
  <si>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</si>
  <si>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</si>
  <si>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</si>
  <si>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</si>
  <si>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</si>
  <si>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</si>
  <si>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</si>
  <si>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</si>
  <si>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</si>
  <si>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</si>
  <si>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</si>
  <si>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</si>
  <si>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</si>
  <si>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</si>
  <si>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</si>
  <si>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</si>
  <si>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</si>
  <si>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</si>
  <si>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</si>
  <si>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</si>
  <si>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</si>
  <si>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</si>
  <si>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</si>
  <si>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</si>
  <si>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</si>
  <si>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</si>
  <si>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</si>
  <si>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</si>
  <si>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</si>
  <si>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</si>
  <si>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</si>
  <si>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</si>
  <si>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</si>
  <si>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</si>
  <si>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</si>
  <si>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</si>
  <si>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</si>
  <si>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</si>
  <si>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</si>
  <si>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</si>
  <si>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</si>
  <si>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</si>
  <si>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</si>
  <si>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</si>
  <si>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</si>
  <si>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</si>
  <si>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</si>
  <si>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</si>
  <si>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</si>
  <si>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</si>
  <si>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</si>
  <si>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</si>
  <si>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</si>
  <si>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</si>
  <si>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</si>
  <si>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</si>
  <si>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</si>
  <si>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</si>
  <si>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</si>
  <si>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</si>
  <si>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</si>
  <si>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</si>
  <si>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</si>
  <si>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</si>
  <si>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</si>
  <si>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</si>
  <si>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</si>
  <si>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</si>
  <si>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</si>
  <si>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</si>
  <si>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</si>
  <si>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</si>
  <si>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</si>
  <si>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</si>
  <si>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</si>
  <si>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</si>
  <si>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</si>
  <si>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</si>
  <si>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</si>
  <si>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</si>
  <si>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</si>
  <si>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</si>
  <si>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</si>
  <si>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</si>
  <si>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</si>
  <si>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</si>
  <si>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</si>
  <si>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</si>
  <si>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</si>
  <si>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</si>
  <si>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</si>
  <si>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</si>
  <si>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</si>
  <si>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</si>
  <si>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</si>
  <si>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</si>
  <si>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</si>
  <si>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</si>
  <si>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</si>
  <si>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</si>
  <si>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</si>
  <si>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</si>
  <si>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</si>
  <si>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</si>
  <si>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</si>
  <si>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</si>
  <si>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</si>
  <si>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</si>
  <si>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</si>
  <si>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</si>
  <si>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</si>
  <si>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</si>
  <si>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</si>
  <si>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</si>
  <si>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</si>
  <si>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</si>
  <si>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</si>
  <si>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</si>
  <si>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</si>
  <si>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</si>
  <si>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</si>
  <si>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</si>
  <si>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</si>
  <si>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</si>
  <si>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</si>
  <si>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</si>
  <si>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</si>
  <si>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</si>
  <si>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</si>
  <si>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</si>
  <si>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</si>
  <si>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</si>
  <si>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</si>
  <si>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</si>
  <si>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</si>
  <si>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</si>
  <si>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</si>
  <si>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</si>
  <si>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</si>
  <si>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</si>
  <si>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</si>
  <si>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</si>
  <si>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</si>
  <si>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</si>
  <si>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</si>
  <si>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</si>
  <si>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</si>
  <si>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</si>
  <si>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</si>
  <si>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</si>
  <si>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</si>
  <si>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</si>
  <si>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</si>
  <si>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</si>
  <si>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</si>
  <si>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</si>
  <si>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</si>
  <si>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</si>
  <si>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</si>
  <si>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</si>
  <si>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</si>
  <si>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</si>
  <si>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</si>
  <si>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</si>
  <si>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</si>
  <si>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</si>
  <si>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</si>
  <si>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</si>
  <si>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</si>
  <si>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</si>
  <si>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</si>
  <si>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</si>
  <si>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</si>
  <si>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</si>
  <si>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</si>
  <si>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</si>
  <si>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</si>
  <si>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</si>
  <si>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</si>
  <si>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</si>
  <si>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</si>
  <si>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</si>
  <si>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</si>
  <si>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</si>
  <si>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</si>
  <si>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</si>
  <si>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</si>
  <si>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</si>
  <si>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</si>
  <si>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</si>
  <si>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</si>
  <si>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</si>
  <si>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</si>
  <si>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</si>
  <si>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</si>
  <si>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</si>
  <si>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</si>
  <si>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</si>
  <si>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</si>
  <si>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</si>
  <si>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</si>
  <si>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</si>
  <si>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</si>
  <si>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</si>
  <si>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</si>
  <si>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</si>
  <si>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</si>
  <si>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</si>
  <si>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</si>
  <si>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</si>
  <si>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</si>
  <si>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</si>
  <si>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</si>
  <si>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</si>
  <si>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</si>
  <si>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</si>
  <si>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</si>
  <si>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</si>
  <si>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</si>
  <si>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</si>
  <si>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</si>
  <si>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</si>
  <si>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</si>
  <si>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</si>
  <si>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</si>
  <si>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</si>
  <si>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</si>
  <si>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</si>
  <si>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</si>
  <si>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</si>
  <si>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</si>
  <si>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</si>
  <si>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</si>
  <si>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</si>
  <si>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</si>
  <si>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</si>
  <si>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</si>
  <si>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</si>
  <si>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</si>
  <si>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</si>
  <si>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</si>
  <si>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</si>
  <si>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</si>
  <si>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</si>
  <si>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</si>
  <si>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</si>
  <si>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</si>
  <si>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</si>
  <si>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</si>
  <si>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</si>
  <si>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</si>
  <si>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</si>
  <si>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</si>
  <si>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</si>
  <si>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</si>
  <si>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</si>
  <si>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</si>
  <si>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</si>
  <si>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</si>
  <si>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</si>
  <si>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</si>
  <si>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</si>
  <si>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</si>
  <si>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</si>
  <si>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</si>
  <si>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</si>
  <si>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</si>
  <si>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</si>
  <si>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</si>
  <si>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</si>
  <si>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</si>
  <si>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</si>
  <si>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</si>
  <si>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</si>
  <si>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</si>
  <si>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</si>
  <si>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</si>
  <si>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</si>
  <si>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</si>
  <si>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</si>
  <si>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</si>
  <si>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</si>
  <si>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</si>
  <si>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</si>
  <si>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</si>
  <si>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</si>
  <si>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</si>
  <si>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</si>
  <si>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</si>
  <si>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</si>
  <si>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</si>
  <si>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</si>
  <si>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</si>
  <si>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</si>
  <si>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</si>
  <si>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</si>
  <si>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</si>
  <si>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</si>
  <si>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</si>
  <si>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</si>
  <si>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</si>
  <si>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</si>
  <si>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</si>
  <si>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</si>
  <si>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</si>
  <si>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</si>
  <si>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</si>
  <si>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</si>
  <si>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</si>
  <si>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</si>
  <si>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</si>
  <si>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</si>
  <si>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</si>
  <si>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</si>
  <si>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</si>
  <si>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</si>
  <si>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</si>
  <si>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</si>
  <si>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</si>
  <si>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</si>
  <si>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</si>
  <si>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</si>
  <si>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</si>
  <si>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</si>
  <si>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</si>
  <si>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</si>
  <si>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</si>
  <si>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</si>
  <si>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</si>
  <si>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</si>
  <si>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</si>
  <si>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</si>
  <si>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</si>
  <si>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</si>
  <si>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</si>
  <si>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</si>
  <si>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</si>
  <si>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</si>
  <si>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</si>
  <si>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</si>
  <si>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</si>
  <si>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</si>
  <si>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</si>
  <si>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</si>
  <si>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</si>
  <si>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</si>
  <si>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</si>
  <si>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</si>
  <si>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</si>
  <si>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</si>
  <si>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</si>
  <si>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</si>
  <si>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</si>
  <si>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</si>
  <si>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</si>
  <si>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</si>
  <si>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</si>
  <si>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</si>
  <si>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</si>
  <si>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</si>
  <si>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</si>
  <si>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</si>
  <si>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</si>
  <si>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</si>
  <si>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</si>
  <si>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</si>
  <si>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</si>
  <si>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</si>
  <si>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</si>
  <si>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</si>
  <si>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</si>
  <si>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</si>
  <si>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</si>
  <si>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</si>
  <si>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</si>
  <si>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</si>
  <si>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</si>
  <si>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</si>
  <si>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</si>
  <si>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</si>
  <si>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</si>
  <si>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</si>
  <si>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</si>
  <si>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</si>
  <si>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</si>
  <si>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</si>
  <si>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</si>
  <si>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</si>
  <si>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</si>
  <si>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</si>
  <si>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</si>
  <si>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</si>
  <si>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</si>
  <si>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</si>
  <si>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</si>
  <si>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</si>
  <si>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</si>
  <si>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</si>
  <si>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</si>
  <si>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</si>
  <si>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</si>
  <si>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</si>
  <si>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</si>
  <si>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</si>
  <si>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</si>
  <si>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</si>
  <si>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</si>
  <si>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</si>
  <si>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</si>
  <si>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</si>
  <si>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</si>
  <si>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</si>
  <si>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</si>
  <si>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</si>
  <si>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</si>
  <si>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</si>
  <si>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</si>
  <si>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</si>
  <si>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</si>
  <si>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</si>
  <si>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</si>
  <si>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</si>
  <si>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</si>
  <si>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</si>
  <si>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</si>
  <si>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</si>
  <si>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</si>
  <si>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</si>
  <si>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</si>
  <si>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</si>
  <si>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</si>
  <si>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</si>
  <si>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</si>
  <si>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</si>
  <si>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</si>
  <si>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</si>
  <si>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</si>
  <si>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</si>
  <si>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</si>
  <si>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</si>
  <si>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</si>
  <si>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</si>
  <si>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</si>
  <si>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</si>
  <si>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</si>
  <si>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</si>
  <si>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</si>
  <si>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</si>
  <si>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</si>
  <si>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</si>
  <si>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</si>
  <si>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</si>
  <si>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</si>
  <si>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</si>
  <si>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</si>
  <si>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</si>
  <si>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</si>
  <si>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</si>
  <si>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</si>
  <si>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</si>
  <si>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</si>
  <si>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</si>
  <si>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</si>
  <si>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</si>
  <si>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</si>
  <si>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</si>
  <si>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</si>
  <si>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</si>
  <si>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</si>
  <si>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</si>
  <si>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</si>
  <si>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</si>
  <si>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</si>
  <si>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</si>
  <si>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</si>
  <si>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</si>
  <si>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</si>
  <si>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</si>
  <si>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</si>
  <si>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</si>
  <si>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</si>
  <si>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</si>
  <si>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</si>
  <si>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</si>
  <si>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</si>
  <si>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</si>
  <si>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</si>
  <si>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</si>
  <si>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</si>
  <si>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</si>
  <si>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</si>
  <si>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</si>
  <si>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</si>
  <si>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</si>
  <si>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</si>
  <si>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</si>
  <si>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</si>
  <si>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</si>
  <si>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</si>
  <si>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</si>
  <si>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</si>
  <si>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</si>
  <si>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</si>
  <si>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</si>
  <si>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</si>
  <si>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</si>
  <si>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</si>
  <si>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</si>
  <si>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</si>
  <si>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</si>
  <si>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</si>
  <si>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</si>
  <si>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</si>
  <si>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</si>
  <si>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</si>
  <si>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</si>
  <si>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</si>
  <si>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</si>
  <si>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</si>
  <si>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</si>
  <si>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</si>
  <si>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</si>
  <si>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</si>
  <si>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</si>
  <si>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</si>
  <si>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</si>
  <si>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</si>
  <si>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</si>
  <si>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</si>
  <si>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</si>
  <si>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</si>
  <si>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</si>
  <si>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</si>
  <si>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</si>
  <si>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</si>
  <si>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</si>
  <si>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</si>
  <si>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</si>
  <si>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</si>
  <si>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</si>
  <si>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</si>
  <si>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</si>
  <si>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</si>
  <si>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</si>
  <si>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</si>
  <si>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</si>
  <si>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</si>
  <si>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</si>
  <si>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</si>
  <si>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</si>
  <si>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</si>
  <si>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</si>
  <si>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</si>
  <si>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</si>
  <si>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</si>
  <si>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</si>
  <si>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</si>
  <si>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</si>
  <si>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</si>
  <si>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</si>
  <si>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</si>
  <si>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</si>
  <si>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</si>
  <si>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</si>
  <si>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</si>
  <si>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</si>
  <si>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</si>
  <si>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</si>
  <si>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</si>
  <si>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</si>
  <si>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</si>
  <si>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</si>
  <si>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</si>
  <si>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</si>
  <si>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</si>
  <si>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</si>
  <si>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</si>
  <si>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</si>
  <si>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</si>
  <si>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</si>
  <si>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</si>
  <si>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</si>
  <si>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</si>
  <si>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</si>
  <si>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</si>
  <si>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</si>
  <si>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</si>
  <si>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</si>
  <si>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</si>
  <si>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</si>
  <si>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</si>
  <si>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</si>
  <si>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</si>
  <si>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</si>
  <si>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</si>
  <si>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</si>
  <si>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</si>
  <si>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</si>
  <si>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</si>
  <si>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</si>
  <si>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</si>
  <si>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</si>
  <si>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</si>
  <si>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</si>
  <si>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</si>
  <si>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</si>
  <si>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</si>
  <si>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</si>
  <si>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</si>
  <si>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</si>
  <si>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</si>
  <si>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</si>
  <si>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</si>
  <si>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</si>
  <si>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</si>
  <si>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</si>
  <si>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</si>
  <si>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</si>
  <si>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</si>
  <si>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</si>
  <si>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</si>
  <si>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</si>
  <si>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</si>
  <si>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</si>
  <si>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</si>
  <si>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</si>
  <si>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</si>
  <si>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</si>
  <si>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</si>
  <si>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</si>
  <si>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</si>
  <si>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</si>
  <si>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</si>
  <si>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</si>
  <si>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</si>
  <si>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</si>
  <si>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</si>
  <si>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</si>
  <si>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</si>
  <si>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</si>
  <si>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</si>
  <si>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</si>
  <si>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</si>
  <si>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</si>
  <si>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</si>
  <si>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</si>
  <si>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</si>
  <si>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</si>
  <si>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</si>
  <si>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</si>
  <si>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</si>
  <si>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</si>
  <si>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</si>
  <si>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</si>
  <si>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</si>
  <si>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</si>
  <si>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</si>
  <si>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</si>
  <si>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</si>
  <si>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</si>
  <si>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</si>
  <si>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</si>
  <si>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</si>
  <si>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</si>
  <si>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</si>
  <si>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</si>
  <si>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</si>
  <si>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</si>
  <si>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</si>
  <si>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</si>
  <si>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</si>
  <si>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</si>
  <si>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</si>
  <si>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</si>
  <si>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</si>
  <si>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</si>
  <si>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</si>
  <si>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</si>
  <si>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</si>
  <si>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</si>
  <si>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</si>
  <si>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</si>
  <si>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</si>
  <si>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</si>
  <si>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</si>
  <si>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</si>
  <si>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</si>
  <si>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</si>
  <si>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</si>
  <si>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</si>
  <si>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</si>
  <si>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</si>
  <si>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</si>
  <si>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</si>
  <si>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</si>
  <si>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</si>
  <si>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</si>
  <si>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</si>
  <si>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</si>
  <si>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</si>
  <si>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</si>
  <si>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</si>
  <si>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</si>
  <si>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</si>
  <si>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</si>
  <si>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</si>
  <si>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</si>
  <si>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</si>
  <si>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</si>
  <si>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</si>
  <si>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</si>
  <si>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</si>
  <si>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</si>
  <si>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</si>
  <si>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</si>
  <si>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</si>
  <si>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</si>
  <si>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</si>
  <si>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</si>
  <si>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</si>
  <si>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</si>
  <si>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</si>
  <si>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</si>
  <si>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</si>
  <si>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</si>
  <si>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</si>
  <si>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</si>
  <si>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</si>
  <si>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</si>
  <si>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</si>
  <si>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</si>
  <si>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</si>
  <si>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</si>
  <si>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</si>
  <si>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</si>
  <si>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</si>
  <si>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</si>
  <si>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</si>
  <si>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</si>
  <si>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</si>
  <si>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</si>
  <si>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</si>
  <si>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</si>
  <si>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</si>
  <si>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</si>
  <si>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</si>
  <si>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</si>
  <si>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</si>
  <si>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</si>
  <si>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</si>
  <si>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</si>
  <si>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</si>
  <si>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</si>
  <si>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</si>
  <si>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</si>
  <si>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</si>
  <si>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</si>
  <si>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</si>
  <si>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</si>
  <si>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</si>
  <si>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</si>
  <si>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</si>
  <si>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</si>
  <si>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</si>
  <si>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</si>
  <si>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</si>
  <si>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</si>
  <si>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</si>
  <si>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</si>
  <si>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</si>
  <si>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</si>
  <si>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</si>
  <si>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</si>
  <si>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</si>
  <si>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</si>
  <si>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</si>
  <si>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</si>
  <si>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</si>
  <si>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</si>
  <si>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</si>
  <si>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</si>
  <si>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</si>
  <si>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</si>
  <si>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</si>
  <si>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</si>
  <si>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</si>
  <si>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</si>
  <si>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</si>
  <si>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</si>
  <si>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</si>
  <si>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</si>
  <si>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</si>
  <si>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</si>
  <si>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</si>
  <si>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</si>
  <si>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</si>
  <si>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</si>
  <si>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</si>
  <si>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</si>
  <si>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</si>
  <si>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</si>
  <si>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</si>
  <si>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</si>
  <si>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</si>
  <si>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</si>
  <si>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</si>
  <si>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</si>
  <si>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</si>
  <si>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</si>
  <si>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</si>
  <si>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</si>
  <si>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</si>
  <si>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</si>
  <si>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</si>
  <si>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</si>
  <si>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</si>
  <si>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</si>
  <si>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</si>
  <si>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</si>
  <si>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</si>
  <si>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</si>
  <si>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</si>
  <si>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</si>
  <si>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</si>
  <si>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</si>
  <si>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</si>
  <si>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</si>
  <si>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</si>
  <si>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</si>
  <si>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</si>
  <si>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</si>
  <si>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</si>
  <si>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</si>
  <si>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</si>
  <si>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</si>
  <si>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</si>
  <si>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</si>
  <si>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</si>
  <si>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</si>
  <si>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</si>
  <si>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</si>
  <si>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</si>
  <si>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</si>
  <si>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</si>
  <si>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</si>
  <si>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</si>
  <si>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</si>
  <si>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</si>
  <si>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</si>
  <si>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</si>
  <si>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</si>
  <si>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</si>
  <si>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</si>
  <si>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</si>
  <si>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</si>
  <si>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</si>
  <si>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</si>
  <si>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</si>
  <si>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</si>
  <si>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</si>
  <si>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</si>
  <si>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</si>
  <si>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</si>
  <si>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</si>
  <si>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</si>
  <si>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</si>
  <si>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</si>
  <si>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</si>
  <si>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</si>
  <si>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</si>
  <si>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</si>
  <si>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</si>
  <si>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</si>
  <si>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</si>
  <si>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</si>
  <si>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</si>
  <si>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</si>
  <si>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</si>
  <si>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</si>
  <si>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</si>
  <si>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</si>
  <si>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</si>
  <si>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</si>
  <si>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</si>
  <si>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</si>
  <si>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</si>
  <si>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</si>
  <si>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</si>
  <si>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</si>
  <si>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</si>
  <si>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</si>
  <si>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</si>
  <si>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</si>
  <si>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</si>
  <si>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</si>
  <si>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</si>
  <si>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</si>
  <si>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</si>
  <si>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</si>
  <si>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</si>
  <si>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</si>
  <si>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</si>
  <si>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</si>
  <si>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</si>
  <si>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</si>
  <si>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</si>
  <si>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</si>
  <si>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</si>
  <si>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</si>
  <si>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</si>
  <si>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</si>
  <si>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</si>
  <si>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</si>
  <si>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</si>
  <si>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</si>
  <si>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</si>
  <si>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</si>
  <si>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</si>
  <si>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</si>
  <si>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</si>
  <si>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</si>
  <si>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</si>
  <si>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</si>
  <si>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</si>
  <si>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</si>
  <si>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</si>
  <si>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</si>
  <si>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</si>
  <si>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</si>
  <si>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</si>
  <si>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</si>
  <si>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</si>
  <si>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</si>
  <si>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</si>
  <si>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</si>
  <si>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</si>
  <si>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</si>
  <si>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</si>
  <si>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</si>
  <si>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</si>
  <si>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</si>
  <si>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</si>
  <si>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</si>
  <si>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</si>
  <si>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</si>
  <si>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</si>
  <si>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</si>
  <si>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</si>
  <si>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</si>
  <si>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</si>
  <si>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</si>
  <si>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</si>
  <si>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</si>
  <si>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</si>
  <si>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</si>
  <si>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</si>
  <si>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</si>
  <si>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</si>
  <si>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</si>
  <si>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</si>
  <si>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</si>
  <si>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</si>
  <si>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</si>
  <si>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</si>
  <si>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</si>
  <si>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</si>
  <si>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</si>
  <si>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</si>
  <si>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</si>
  <si>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</si>
  <si>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</si>
  <si>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</si>
  <si>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</si>
  <si>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</si>
  <si>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</si>
  <si>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</si>
  <si>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</si>
  <si>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</si>
  <si>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</si>
  <si>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</si>
  <si>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</si>
  <si>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</si>
  <si>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</si>
  <si>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</si>
  <si>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</si>
  <si>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</si>
  <si>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</si>
  <si>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</si>
  <si>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</si>
  <si>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</si>
  <si>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</si>
  <si>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</si>
  <si>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</si>
  <si>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</si>
  <si>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</si>
  <si>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</si>
  <si>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</si>
  <si>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</si>
  <si>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</si>
  <si>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</si>
  <si>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</si>
  <si>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</si>
  <si>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</si>
  <si>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</si>
  <si>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</si>
  <si>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</si>
  <si>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</si>
  <si>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</si>
  <si>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</si>
  <si>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</si>
  <si>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</si>
  <si>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</si>
  <si>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</si>
  <si>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</si>
  <si>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</si>
  <si>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</si>
  <si>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</si>
  <si>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</si>
  <si>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</si>
  <si>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</si>
  <si>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</si>
  <si>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</si>
  <si>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</si>
  <si>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</si>
  <si>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</si>
  <si>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</si>
  <si>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</si>
  <si>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</si>
  <si>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</si>
  <si>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</si>
  <si>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</si>
  <si>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</si>
  <si>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</si>
  <si>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</si>
  <si>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</si>
  <si>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</si>
  <si>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</si>
  <si>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</si>
  <si>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</si>
  <si>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</si>
  <si>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</si>
  <si>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</si>
  <si>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</si>
  <si>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</si>
  <si>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</si>
  <si>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</si>
  <si>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</si>
  <si>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</si>
  <si>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</si>
  <si>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</si>
  <si>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</si>
  <si>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</si>
  <si>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</si>
  <si>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</si>
  <si>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</si>
  <si>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</si>
  <si>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</si>
  <si>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</si>
  <si>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</si>
  <si>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</si>
  <si>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</si>
  <si>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</si>
  <si>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</si>
  <si>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</si>
  <si>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</si>
  <si>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</si>
  <si>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</si>
  <si>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</si>
  <si>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</si>
  <si>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</si>
  <si>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</si>
  <si>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</si>
  <si>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</si>
  <si>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</si>
  <si>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</si>
  <si>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</si>
  <si>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</si>
  <si>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</si>
  <si>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</si>
  <si>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</si>
  <si>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</si>
  <si>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</si>
  <si>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</si>
  <si>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</si>
  <si>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</si>
  <si>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</si>
  <si>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</si>
  <si>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</si>
  <si>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</si>
  <si>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</si>
  <si>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</si>
  <si>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</si>
  <si>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</si>
  <si>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</si>
  <si>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</si>
  <si>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</si>
  <si>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</si>
  <si>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</si>
  <si>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</si>
  <si>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</si>
  <si>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</si>
  <si>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</si>
  <si>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</si>
  <si>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</si>
  <si>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</si>
  <si>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</si>
  <si>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</si>
  <si>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</si>
  <si>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</si>
  <si>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</si>
  <si>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</si>
  <si>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</si>
  <si>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</si>
  <si>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</si>
  <si>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</si>
  <si>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</si>
  <si>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</si>
  <si>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</si>
  <si>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</si>
  <si>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</si>
  <si>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</si>
  <si>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</si>
  <si>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</si>
  <si>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</si>
  <si>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</si>
  <si>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</si>
  <si>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</si>
  <si>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</si>
  <si>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</si>
  <si>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</si>
  <si>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</si>
  <si>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</si>
  <si>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</si>
  <si>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</si>
  <si>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</si>
  <si>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</si>
  <si>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</si>
  <si>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</si>
  <si>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</si>
  <si>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</si>
  <si>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</si>
  <si>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</si>
  <si>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</si>
  <si>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</si>
  <si>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</si>
  <si>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</si>
  <si>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</si>
  <si>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</si>
  <si>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</si>
  <si>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</si>
  <si>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</si>
  <si>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</si>
  <si>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</si>
  <si>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</si>
  <si>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</si>
  <si>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</si>
  <si>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</si>
  <si>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</si>
  <si>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</si>
  <si>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</si>
  <si>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</si>
  <si>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</si>
  <si>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</si>
  <si>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</si>
  <si>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</si>
  <si>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</si>
  <si>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</si>
  <si>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</si>
  <si>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</si>
  <si>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</si>
  <si>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</si>
  <si>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</si>
  <si>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</si>
  <si>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</si>
  <si>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</si>
  <si>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</si>
  <si>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</si>
  <si>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</si>
  <si>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</si>
  <si>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</si>
  <si>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</si>
  <si>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</si>
  <si>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</si>
  <si>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</si>
  <si>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</si>
  <si>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</si>
  <si>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</si>
  <si>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</si>
  <si>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</si>
  <si>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</si>
  <si>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</si>
  <si>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</si>
  <si>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</si>
  <si>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</si>
  <si>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</si>
  <si>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</si>
  <si>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</si>
  <si>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</si>
  <si>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</si>
  <si>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</si>
  <si>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</si>
  <si>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</si>
  <si>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</si>
  <si>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</si>
  <si>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</si>
  <si>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</si>
  <si>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</si>
  <si>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</si>
  <si>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</si>
  <si>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</si>
  <si>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</si>
  <si>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</si>
  <si>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</si>
  <si>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</si>
  <si>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</si>
  <si>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</si>
  <si>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</si>
  <si>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</si>
  <si>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</si>
  <si>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</si>
  <si>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</si>
  <si>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</si>
  <si>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</si>
  <si>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</si>
  <si>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</si>
  <si>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</si>
  <si>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</si>
  <si>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</si>
  <si>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</si>
  <si>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</si>
  <si>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</si>
  <si>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</si>
  <si>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</si>
  <si>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</si>
  <si>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</si>
  <si>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</si>
  <si>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</si>
  <si>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</si>
  <si>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</si>
  <si>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</si>
  <si>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</si>
  <si>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</si>
  <si>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</si>
  <si>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</si>
  <si>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</si>
  <si>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</si>
  <si>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</si>
  <si>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</si>
  <si>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</si>
  <si>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</si>
  <si>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</si>
  <si>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</si>
  <si>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</si>
  <si>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</si>
  <si>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</si>
  <si>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</si>
  <si>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</si>
  <si>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</si>
  <si>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</si>
  <si>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</si>
  <si>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</si>
  <si>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</si>
  <si>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</si>
  <si>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</si>
  <si>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</si>
  <si>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</si>
  <si>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</si>
  <si>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</si>
  <si>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</si>
  <si>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</si>
  <si>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</si>
  <si>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</si>
  <si>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</si>
  <si>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</si>
  <si>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</si>
  <si>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</si>
  <si>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</si>
  <si>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</si>
  <si>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</si>
  <si>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</si>
  <si>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</si>
  <si>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</si>
  <si>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</si>
  <si>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</si>
  <si>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</si>
  <si>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</si>
  <si>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</si>
  <si>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</si>
  <si>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</si>
  <si>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</si>
  <si>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</si>
  <si>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</si>
  <si>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</si>
  <si>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</si>
  <si>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</si>
  <si>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</si>
  <si>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</si>
  <si>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</si>
  <si>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</si>
  <si>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</si>
  <si>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</si>
  <si>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</si>
  <si>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</si>
  <si>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</si>
  <si>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</si>
  <si>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</si>
  <si>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</si>
  <si>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</si>
  <si>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</si>
  <si>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</si>
  <si>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</si>
  <si>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</si>
  <si>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</si>
  <si>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</si>
  <si>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</si>
  <si>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</si>
  <si>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</si>
  <si>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</si>
  <si>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</si>
  <si>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</si>
  <si>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</si>
  <si>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</si>
  <si>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</si>
  <si>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</si>
  <si>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</si>
  <si>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</si>
  <si>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</si>
  <si>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</si>
  <si>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</si>
  <si>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</si>
  <si>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</si>
  <si>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</si>
  <si>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</si>
  <si>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</si>
  <si>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</si>
  <si>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</si>
  <si>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</si>
  <si>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</si>
  <si>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</si>
  <si>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</si>
  <si>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</si>
  <si>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</si>
  <si>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</si>
  <si>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</si>
  <si>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</si>
  <si>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</si>
  <si>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</si>
  <si>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</si>
  <si>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</si>
  <si>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</si>
  <si>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</si>
  <si>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</si>
  <si>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</si>
  <si>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</si>
  <si>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</si>
  <si>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</si>
  <si>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</si>
  <si>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</si>
  <si>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</si>
  <si>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</si>
  <si>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</si>
  <si>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</si>
  <si>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</si>
  <si>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</si>
  <si>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</si>
  <si>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</si>
  <si>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</si>
  <si>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</si>
  <si>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</si>
  <si>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</si>
  <si>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</si>
  <si>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</si>
  <si>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</si>
  <si>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</si>
  <si>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</si>
  <si>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</si>
  <si>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</si>
  <si>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</si>
  <si>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</si>
  <si>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</si>
  <si>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</si>
  <si>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</si>
  <si>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</si>
  <si>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</si>
  <si>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</si>
  <si>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</si>
  <si>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</si>
  <si>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</si>
  <si>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</si>
  <si>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</si>
  <si>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</si>
  <si>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</si>
  <si>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</si>
  <si>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</si>
  <si>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</si>
  <si>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</si>
  <si>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</si>
  <si>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</si>
  <si>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</si>
  <si>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</si>
  <si>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</si>
  <si>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</si>
  <si>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</si>
  <si>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</si>
  <si>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</si>
  <si>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</si>
  <si>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</si>
  <si>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</si>
  <si>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</si>
  <si>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</si>
  <si>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</si>
  <si>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</si>
  <si>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</si>
  <si>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</si>
  <si>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</si>
  <si>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</si>
  <si>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</si>
  <si>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</si>
  <si>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</si>
  <si>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</si>
  <si>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</si>
  <si>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</si>
  <si>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</si>
  <si>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</si>
  <si>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</si>
  <si>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</si>
  <si>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</si>
  <si>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</si>
  <si>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</si>
  <si>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</si>
  <si>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</si>
  <si>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</si>
  <si>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</si>
  <si>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</si>
  <si>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</si>
  <si>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</si>
  <si>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</si>
  <si>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</si>
  <si>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</si>
  <si>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</si>
  <si>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</si>
  <si>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</si>
  <si>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</si>
  <si>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</si>
  <si>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</si>
  <si>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</si>
  <si>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</si>
  <si>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</si>
  <si>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</si>
  <si>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</si>
  <si>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</si>
  <si>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</si>
  <si>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</si>
  <si>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</si>
  <si>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</si>
  <si>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</si>
  <si>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</si>
  <si>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</si>
  <si>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</si>
  <si>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</si>
  <si>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</si>
  <si>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</si>
  <si>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</si>
  <si>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</si>
  <si>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</si>
  <si>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</si>
  <si>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</si>
  <si>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</si>
  <si>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</si>
  <si>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</si>
  <si>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</si>
  <si>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</si>
  <si>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</si>
  <si>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</si>
  <si>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</si>
  <si>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</si>
  <si>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</si>
  <si>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</si>
  <si>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</si>
  <si>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</si>
  <si>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</si>
  <si>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</si>
  <si>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</si>
  <si>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</si>
  <si>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</si>
  <si>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</si>
  <si>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</si>
  <si>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</si>
  <si>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</si>
  <si>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</si>
  <si>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</si>
  <si>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</si>
  <si>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</si>
  <si>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</si>
  <si>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</si>
  <si>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</si>
  <si>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</si>
  <si>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</si>
  <si>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</si>
  <si>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</si>
  <si>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</si>
  <si>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</si>
  <si>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</si>
  <si>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</si>
  <si>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</si>
  <si>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</si>
  <si>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</si>
  <si>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</si>
  <si>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</si>
  <si>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</si>
  <si>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</si>
  <si>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</si>
  <si>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</si>
  <si>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</si>
  <si>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</si>
  <si>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</si>
  <si>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</si>
  <si>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</si>
  <si>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</si>
  <si>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</si>
  <si>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</si>
  <si>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</si>
  <si>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</si>
  <si>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</si>
  <si>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</si>
  <si>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</si>
  <si>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</si>
  <si>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</si>
  <si>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</si>
  <si>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</si>
  <si>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</si>
  <si>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</si>
  <si>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</si>
  <si>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</si>
  <si>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</si>
  <si>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</si>
  <si>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</si>
  <si>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</si>
  <si>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</si>
  <si>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</si>
  <si>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</si>
  <si>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</si>
  <si>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</si>
  <si>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</si>
  <si>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</si>
  <si>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</si>
  <si>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</si>
  <si>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</si>
  <si>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</si>
  <si>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</si>
  <si>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</si>
  <si>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</si>
  <si>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</si>
  <si>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</si>
  <si>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</si>
  <si>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</si>
  <si>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</si>
  <si>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</si>
  <si>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</si>
  <si>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</si>
  <si>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</si>
  <si>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</si>
  <si>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</si>
  <si>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</si>
  <si>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</si>
  <si>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</si>
  <si>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</si>
  <si>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</si>
  <si>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</si>
  <si>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</si>
  <si>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</si>
  <si>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</si>
  <si>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</si>
  <si>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</si>
  <si>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</si>
  <si>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</si>
  <si>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</si>
  <si>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</si>
  <si>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</si>
  <si>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</si>
  <si>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</si>
  <si>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</si>
  <si>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</si>
  <si>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</si>
  <si>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</si>
  <si>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</si>
  <si>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</si>
  <si>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</si>
  <si>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</si>
  <si>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</si>
  <si>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</si>
  <si>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</si>
  <si>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</si>
  <si>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</si>
  <si>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</si>
  <si>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</si>
  <si>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</si>
  <si>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</si>
  <si>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</si>
  <si>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</si>
  <si>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</si>
  <si>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</si>
  <si>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</si>
  <si>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</si>
  <si>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</si>
  <si>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</si>
  <si>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</si>
  <si>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</si>
  <si>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</si>
  <si>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</si>
  <si>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</si>
  <si>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</si>
  <si>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</si>
  <si>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</si>
  <si>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</si>
  <si>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</si>
  <si>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</si>
  <si>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</si>
  <si>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</si>
  <si>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</si>
  <si>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</si>
  <si>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</si>
  <si>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</si>
  <si>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</si>
  <si>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</si>
  <si>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</si>
  <si>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</si>
  <si>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</si>
  <si>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</si>
  <si>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</si>
  <si>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</si>
  <si>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</si>
  <si>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</si>
  <si>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</si>
  <si>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</si>
  <si>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</si>
  <si>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</si>
  <si>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</si>
  <si>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</si>
  <si>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</si>
  <si>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</si>
  <si>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</si>
  <si>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</si>
  <si>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</si>
  <si>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</si>
  <si>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</si>
  <si>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</si>
  <si>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</si>
  <si>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</si>
  <si>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</si>
  <si>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</si>
  <si>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</si>
  <si>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</si>
  <si>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</si>
  <si>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</si>
  <si>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</si>
  <si>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</si>
  <si>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</si>
  <si>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</si>
  <si>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</si>
  <si>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</si>
  <si>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</si>
  <si>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</si>
  <si>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</si>
  <si>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</si>
  <si>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</si>
  <si>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</si>
  <si>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</si>
  <si>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</si>
  <si>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</si>
  <si>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</si>
  <si>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</si>
  <si>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</si>
  <si>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</si>
  <si>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</si>
  <si>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</si>
  <si>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</si>
  <si>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</si>
  <si>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</si>
  <si>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</si>
  <si>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</si>
  <si>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</si>
  <si>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</si>
  <si>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</si>
  <si>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</si>
  <si>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</si>
  <si>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</si>
  <si>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</si>
  <si>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</si>
  <si>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</si>
  <si>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</si>
  <si>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</si>
  <si>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</si>
  <si>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</si>
  <si>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</si>
  <si>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</si>
  <si>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</si>
  <si>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</si>
  <si>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</si>
  <si>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</si>
  <si>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</si>
  <si>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</si>
  <si>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</si>
  <si>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</si>
  <si>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</si>
  <si>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</si>
  <si>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</si>
  <si>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</si>
  <si>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</si>
  <si>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</si>
  <si>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</si>
  <si>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</si>
  <si>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</si>
  <si>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</si>
  <si>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</si>
  <si>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</si>
  <si>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</si>
  <si>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</si>
  <si>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</si>
  <si>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</si>
  <si>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</si>
  <si>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</si>
  <si>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</si>
  <si>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</si>
  <si>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</si>
  <si>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</si>
  <si>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</si>
  <si>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</si>
  <si>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</si>
  <si>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</si>
  <si>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</si>
  <si>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</si>
  <si>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</si>
  <si>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</si>
  <si>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</si>
  <si>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</si>
  <si>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</si>
  <si>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</si>
  <si>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</si>
  <si>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</si>
  <si>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</si>
  <si>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</si>
  <si>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</si>
  <si>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</si>
  <si>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</si>
  <si>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</si>
  <si>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</si>
  <si>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</si>
  <si>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</si>
  <si>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</si>
  <si>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</si>
  <si>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</si>
  <si>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</si>
  <si>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</si>
  <si>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</si>
  <si>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</si>
  <si>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</si>
  <si>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</si>
  <si>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</si>
  <si>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</si>
  <si>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</si>
  <si>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</si>
  <si>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</si>
  <si>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</si>
  <si>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</si>
  <si>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</si>
  <si>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</si>
  <si>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</si>
  <si>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</si>
  <si>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</si>
  <si>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</si>
  <si>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</si>
  <si>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</si>
  <si>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</si>
  <si>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</si>
  <si>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</si>
  <si>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</si>
  <si>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</si>
  <si>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</si>
  <si>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</si>
  <si>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</si>
  <si>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</si>
  <si>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</si>
  <si>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</si>
  <si>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</si>
  <si>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</si>
  <si>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</si>
  <si>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</si>
  <si>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</si>
  <si>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</si>
  <si>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</si>
  <si>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</si>
  <si>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</si>
  <si>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</si>
  <si>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</si>
  <si>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</si>
  <si>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</si>
  <si>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</si>
  <si>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</si>
  <si>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</si>
  <si>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</si>
  <si>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</si>
  <si>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</si>
  <si>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</si>
  <si>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</si>
  <si>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</si>
  <si>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</si>
  <si>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</si>
  <si>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</si>
  <si>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</si>
  <si>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</si>
  <si>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</si>
  <si>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</si>
  <si>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</si>
  <si>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</si>
  <si>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</si>
  <si>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</si>
  <si>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</si>
  <si>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</si>
  <si>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</si>
  <si>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</si>
  <si>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</si>
  <si>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</si>
  <si>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</si>
  <si>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</si>
  <si>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</si>
  <si>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</si>
  <si>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</si>
  <si>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</si>
  <si>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</si>
  <si>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</si>
  <si>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</si>
  <si>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</si>
  <si>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</si>
  <si>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</si>
  <si>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</si>
  <si>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</si>
  <si>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</si>
  <si>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</si>
  <si>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</si>
  <si>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</si>
  <si>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</si>
  <si>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</si>
  <si>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</si>
  <si>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</si>
  <si>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</si>
  <si>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</si>
  <si>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</si>
  <si>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</si>
  <si>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</si>
  <si>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</si>
  <si>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</si>
  <si>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</si>
  <si>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</si>
  <si>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</si>
  <si>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</si>
  <si>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</si>
  <si>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</si>
  <si>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</si>
  <si>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</si>
  <si>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</si>
  <si>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</si>
  <si>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</si>
  <si>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</si>
  <si>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</si>
  <si>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</si>
  <si>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</si>
  <si>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</si>
  <si>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</si>
  <si>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</si>
  <si>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</si>
  <si>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</si>
  <si>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</si>
  <si>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</si>
  <si>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</si>
  <si>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</si>
  <si>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</si>
  <si>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</si>
  <si>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</si>
  <si>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</si>
  <si>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</si>
  <si>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</si>
  <si>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</si>
  <si>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</si>
  <si>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</si>
  <si>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</si>
  <si>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</si>
  <si>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</si>
  <si>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</si>
  <si>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</si>
  <si>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</si>
  <si>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</si>
  <si>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</si>
  <si>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</si>
  <si>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</si>
  <si>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</si>
  <si>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</si>
  <si>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</si>
  <si>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</si>
  <si>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</si>
  <si>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</si>
  <si>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</si>
  <si>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</si>
  <si>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</si>
  <si>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</si>
  <si>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</si>
  <si>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</si>
  <si>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</si>
  <si>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</si>
  <si>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</si>
  <si>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</si>
  <si>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</si>
  <si>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</si>
  <si>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</si>
  <si>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</si>
  <si>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</si>
  <si>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</si>
  <si>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</si>
  <si>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</si>
  <si>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</si>
  <si>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</si>
  <si>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</si>
  <si>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</si>
  <si>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</si>
  <si>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</si>
  <si>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</si>
  <si>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</si>
  <si>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</si>
  <si>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</si>
  <si>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</si>
  <si>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</si>
  <si>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</si>
  <si>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</si>
  <si>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</si>
  <si>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</si>
  <si>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</si>
  <si>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</si>
  <si>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</si>
  <si>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</si>
  <si>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</si>
  <si>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</si>
  <si>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</si>
  <si>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</si>
  <si>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</si>
  <si>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</si>
  <si>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</si>
  <si>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</si>
  <si>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</si>
  <si>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</si>
  <si>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</si>
  <si>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</si>
  <si>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</si>
  <si>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</si>
  <si>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</si>
  <si>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</si>
  <si>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</si>
  <si>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</si>
  <si>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</si>
  <si>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</si>
  <si>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</si>
  <si>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</si>
  <si>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</si>
  <si>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</si>
  <si>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</si>
  <si>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</si>
  <si>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</si>
  <si>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</si>
  <si>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</si>
  <si>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</si>
  <si>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</si>
  <si>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</si>
  <si>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</si>
  <si>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</si>
  <si>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</si>
  <si>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</si>
  <si>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</si>
  <si>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</si>
  <si>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</si>
  <si>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</si>
  <si>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</si>
  <si>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</si>
  <si>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</si>
  <si>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</si>
  <si>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</si>
  <si>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</si>
  <si>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</si>
  <si>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</si>
  <si>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</si>
  <si>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</si>
  <si>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</si>
  <si>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</si>
  <si>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</si>
  <si>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</si>
  <si>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</si>
  <si>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</si>
  <si>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</si>
  <si>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</si>
  <si>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</si>
  <si>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</si>
  <si>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</si>
  <si>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</si>
  <si>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</si>
  <si>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</si>
  <si>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</si>
  <si>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</si>
  <si>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</si>
  <si>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</si>
  <si>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</si>
  <si>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</si>
  <si>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</si>
  <si>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</si>
  <si>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</si>
  <si>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</si>
  <si>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</si>
  <si>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</si>
  <si>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</si>
  <si>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</si>
  <si>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</si>
  <si>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</si>
  <si>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</si>
  <si>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</si>
  <si>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</si>
  <si>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</si>
  <si>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</si>
  <si>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</si>
  <si>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</si>
  <si>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</si>
  <si>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</si>
  <si>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</si>
  <si>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</si>
  <si>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</si>
  <si>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</si>
  <si>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</si>
  <si>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</si>
  <si>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</si>
  <si>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</si>
  <si>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</si>
  <si>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</si>
  <si>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</si>
  <si>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</si>
  <si>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</si>
  <si>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</si>
  <si>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</si>
  <si>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</si>
  <si>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</si>
  <si>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</si>
  <si>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</si>
  <si>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</si>
  <si>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</si>
  <si>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</si>
  <si>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</si>
  <si>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</si>
  <si>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</si>
  <si>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</si>
  <si>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</si>
  <si>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</si>
  <si>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</si>
  <si>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</si>
  <si>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</si>
  <si>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</si>
  <si>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</si>
  <si>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</si>
  <si>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</si>
  <si>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</si>
  <si>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</si>
  <si>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</si>
  <si>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</si>
  <si>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</si>
  <si>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</si>
  <si>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</si>
  <si>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</si>
  <si>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</si>
  <si>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</si>
  <si>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</si>
  <si>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</si>
  <si>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</si>
  <si>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</si>
  <si>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</si>
  <si>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</si>
  <si>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</si>
  <si>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</si>
  <si>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</si>
  <si>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</si>
  <si>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</si>
  <si>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</si>
  <si>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</si>
  <si>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</si>
  <si>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</si>
  <si>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</si>
  <si>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</si>
  <si>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</si>
  <si>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</si>
  <si>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</si>
  <si>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</si>
  <si>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</si>
  <si>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</si>
  <si>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</si>
  <si>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</si>
  <si>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</si>
  <si>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</si>
  <si>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</si>
  <si>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</si>
  <si>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</si>
  <si>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</si>
  <si>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</si>
  <si>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</si>
  <si>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</si>
  <si>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</si>
  <si>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</si>
  <si>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</si>
  <si>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</si>
  <si>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</si>
  <si>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</si>
  <si>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</si>
  <si>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</si>
  <si>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</si>
  <si>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</si>
  <si>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</si>
  <si>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</si>
  <si>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</si>
  <si>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</si>
  <si>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</si>
  <si>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</si>
  <si>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</si>
  <si>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</si>
  <si>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</si>
  <si>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</si>
  <si>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</si>
  <si>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</si>
  <si>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</si>
  <si>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</si>
  <si>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</si>
  <si>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</si>
  <si>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</si>
  <si>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</si>
  <si>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</si>
  <si>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</si>
  <si>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</si>
  <si>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</si>
  <si>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</si>
  <si>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</si>
  <si>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</si>
  <si>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</si>
  <si>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</si>
  <si>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</si>
  <si>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</si>
  <si>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</si>
  <si>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</si>
  <si>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</si>
  <si>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</si>
  <si>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</si>
  <si>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</si>
  <si>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</si>
  <si>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</si>
  <si>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</si>
  <si>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</si>
  <si>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</si>
  <si>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</si>
  <si>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</si>
  <si>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</si>
  <si>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</si>
  <si>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</si>
  <si>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</si>
  <si>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</si>
  <si>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</si>
  <si>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</si>
  <si>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</si>
  <si>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</si>
  <si>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</si>
  <si>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</si>
  <si>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</si>
  <si>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</si>
  <si>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</si>
  <si>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</si>
  <si>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</si>
  <si>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</si>
  <si>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</si>
  <si>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</si>
  <si>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</si>
  <si>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</si>
  <si>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</si>
  <si>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</si>
  <si>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</si>
  <si>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</si>
  <si>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</si>
  <si>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</si>
  <si>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</si>
  <si>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</si>
  <si>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</si>
  <si>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</si>
  <si>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</si>
  <si>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</si>
  <si>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</si>
  <si>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</si>
  <si>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</si>
  <si>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</si>
  <si>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</si>
  <si>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</si>
  <si>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</si>
  <si>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</si>
  <si>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</si>
  <si>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</si>
  <si>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</si>
  <si>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</si>
  <si>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</si>
  <si>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</si>
  <si>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</si>
  <si>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</si>
  <si>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</si>
  <si>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</si>
  <si>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</si>
  <si>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</si>
  <si>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</si>
  <si>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</si>
  <si>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</si>
  <si>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</si>
  <si>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</si>
  <si>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</si>
  <si>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</si>
  <si>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</si>
  <si>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</si>
  <si>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</si>
  <si>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</si>
  <si>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</si>
  <si>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</si>
  <si>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</si>
  <si>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</si>
  <si>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</si>
  <si>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</si>
  <si>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</si>
  <si>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</si>
  <si>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</si>
  <si>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</si>
  <si>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</si>
  <si>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</si>
  <si>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</si>
  <si>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</si>
  <si>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</si>
  <si>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</si>
  <si>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</si>
  <si>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</si>
  <si>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</si>
  <si>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</si>
  <si>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</si>
  <si>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</si>
  <si>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</si>
  <si>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</si>
  <si>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</si>
  <si>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</si>
  <si>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</si>
  <si>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</si>
  <si>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</si>
  <si>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</si>
  <si>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</si>
  <si>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</si>
  <si>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</si>
  <si>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</si>
  <si>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</si>
  <si>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</si>
  <si>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</si>
  <si>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</si>
  <si>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</si>
  <si>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</si>
  <si>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</si>
  <si>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</si>
  <si>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</si>
  <si>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</si>
  <si>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</si>
  <si>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</si>
  <si>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</si>
  <si>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</si>
  <si>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</si>
  <si>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</si>
  <si>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</si>
  <si>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</si>
  <si>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</si>
  <si>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</si>
  <si>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</si>
  <si>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</si>
  <si>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</si>
  <si>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</si>
  <si>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</si>
  <si>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</si>
  <si>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</si>
  <si>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</si>
  <si>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</si>
  <si>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</si>
  <si>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</si>
  <si>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</si>
  <si>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</si>
  <si>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</si>
  <si>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</si>
  <si>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</si>
  <si>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</si>
  <si>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</si>
  <si>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</si>
  <si>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</si>
  <si>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</si>
  <si>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</si>
  <si>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</si>
  <si>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</si>
  <si>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</si>
  <si>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</si>
  <si>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</si>
  <si>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</si>
  <si>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</si>
  <si>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</si>
  <si>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</si>
  <si>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</si>
  <si>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</si>
  <si>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</si>
  <si>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</si>
  <si>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</si>
  <si>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</si>
  <si>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</si>
  <si>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</si>
  <si>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</si>
  <si>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</si>
  <si>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</si>
  <si>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</si>
  <si>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</si>
  <si>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</si>
  <si>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</si>
  <si>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</si>
  <si>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</si>
  <si>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</si>
  <si>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</si>
  <si>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</si>
  <si>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</si>
  <si>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</si>
  <si>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</si>
  <si>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</si>
  <si>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</si>
  <si>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</si>
  <si>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</si>
  <si>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</si>
  <si>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</si>
  <si>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</si>
  <si>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</si>
  <si>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</si>
  <si>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</si>
  <si>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</si>
  <si>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</si>
  <si>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</si>
  <si>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</si>
  <si>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</si>
  <si>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</si>
  <si>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</si>
  <si>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</si>
  <si>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</si>
  <si>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</si>
  <si>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</si>
  <si>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</si>
  <si>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</si>
  <si>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</si>
  <si>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</si>
  <si>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</si>
  <si>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</si>
  <si>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</si>
  <si>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</si>
  <si>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</si>
  <si>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</si>
  <si>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</si>
  <si>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</si>
  <si>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</si>
  <si>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</si>
  <si>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</si>
  <si>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</si>
  <si>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</si>
  <si>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</si>
  <si>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</si>
  <si>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</si>
  <si>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</si>
  <si>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</si>
  <si>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</si>
  <si>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</si>
  <si>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</si>
  <si>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</si>
  <si>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</si>
  <si>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</si>
  <si>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</si>
  <si>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</si>
  <si>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</si>
  <si>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</si>
  <si>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</si>
  <si>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</si>
  <si>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</si>
  <si>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</si>
  <si>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</si>
  <si>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</si>
  <si>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</si>
  <si>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</si>
  <si>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</si>
  <si>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</si>
  <si>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</si>
  <si>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</si>
  <si>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</si>
  <si>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</si>
  <si>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</si>
  <si>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</si>
  <si>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</si>
  <si>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</si>
  <si>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</si>
  <si>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</si>
  <si>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</si>
  <si>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</si>
  <si>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</si>
  <si>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</si>
  <si>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</si>
  <si>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</si>
  <si>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</si>
  <si>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</si>
  <si>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</si>
  <si>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</si>
  <si>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</si>
  <si>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</si>
  <si>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</si>
  <si>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</si>
  <si>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</si>
  <si>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</si>
  <si>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</si>
  <si>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</si>
  <si>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</si>
  <si>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</si>
  <si>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</si>
  <si>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</si>
  <si>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</si>
  <si>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</si>
  <si>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</si>
  <si>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</si>
  <si>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</si>
  <si>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</si>
  <si>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</si>
  <si>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</si>
  <si>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</si>
  <si>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</si>
  <si>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</si>
  <si>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</si>
  <si>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</si>
  <si>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</si>
  <si>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</si>
  <si>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</si>
  <si>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</si>
  <si>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</si>
  <si>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</si>
  <si>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</si>
  <si>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</si>
  <si>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</si>
  <si>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</si>
  <si>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</si>
  <si>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</si>
  <si>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</si>
  <si>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</si>
  <si>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</si>
  <si>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</si>
  <si>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</si>
  <si>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</si>
  <si>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</si>
  <si>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</si>
  <si>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</si>
  <si>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</si>
  <si>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</si>
  <si>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</si>
  <si>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</si>
  <si>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</si>
  <si>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</si>
  <si>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</si>
  <si>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</si>
  <si>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</si>
  <si>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</si>
  <si>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</si>
  <si>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</si>
  <si>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</si>
  <si>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</si>
  <si>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</si>
  <si>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</si>
  <si>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</si>
  <si>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</si>
  <si>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</si>
  <si>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</si>
  <si>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</si>
  <si>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</si>
  <si>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</si>
  <si>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</si>
  <si>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</si>
  <si>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</si>
  <si>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</si>
  <si>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</si>
  <si>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</si>
  <si>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</si>
  <si>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</si>
  <si>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</si>
  <si>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</si>
  <si>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</si>
  <si>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</si>
  <si>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</si>
  <si>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</si>
  <si>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</si>
  <si>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</si>
  <si>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</si>
  <si>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</si>
  <si>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</si>
  <si>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</si>
  <si>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</si>
  <si>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</si>
  <si>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</si>
  <si>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</si>
  <si>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</si>
  <si>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</si>
  <si>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</si>
  <si>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</si>
  <si>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</si>
  <si>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</si>
  <si>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</si>
  <si>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</si>
  <si>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</si>
  <si>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</si>
  <si>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</si>
  <si>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</si>
  <si>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</si>
  <si>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</si>
  <si>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</si>
  <si>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</si>
  <si>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</si>
  <si>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</si>
  <si>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</si>
  <si>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</si>
  <si>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</si>
  <si>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</si>
  <si>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</si>
  <si>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</si>
  <si>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</si>
  <si>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</si>
  <si>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</si>
  <si>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</si>
  <si>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</si>
  <si>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</si>
  <si>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</si>
  <si>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</si>
  <si>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</si>
  <si>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</si>
  <si>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</si>
  <si>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</si>
  <si>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</si>
  <si>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</si>
  <si>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</si>
  <si>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</si>
  <si>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</si>
  <si>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</si>
  <si>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</si>
  <si>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</si>
  <si>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</si>
  <si>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</si>
  <si>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</si>
  <si>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</si>
  <si>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</si>
  <si>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</si>
  <si>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</si>
  <si>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</si>
  <si>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</si>
  <si>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</si>
  <si>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</si>
  <si>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</si>
  <si>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</si>
  <si>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</si>
  <si>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</si>
  <si>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</si>
  <si>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</si>
  <si>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</si>
  <si>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</si>
  <si>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</si>
  <si>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</si>
  <si>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</si>
  <si>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</si>
  <si>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</si>
  <si>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</si>
  <si>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</si>
  <si>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</si>
  <si>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</si>
  <si>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</si>
  <si>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</si>
  <si>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</si>
  <si>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</si>
  <si>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</si>
  <si>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</si>
  <si>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</si>
  <si>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</si>
  <si>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</si>
  <si>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</si>
  <si>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</si>
  <si>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</si>
  <si>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</si>
  <si>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</si>
  <si>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</si>
  <si>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</si>
  <si>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</si>
  <si>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</si>
  <si>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</si>
  <si>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</si>
  <si>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</si>
  <si>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</si>
  <si>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</si>
  <si>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</si>
  <si>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</si>
  <si>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</si>
  <si>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</si>
  <si>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</si>
  <si>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</si>
  <si>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</si>
  <si>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</si>
  <si>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</si>
  <si>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</si>
  <si>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</si>
  <si>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</si>
  <si>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</si>
  <si>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</si>
  <si>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</si>
  <si>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</si>
  <si>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</si>
  <si>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</si>
  <si>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</si>
  <si>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</si>
  <si>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</si>
  <si>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</si>
  <si>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</si>
  <si>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</si>
  <si>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</si>
  <si>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</si>
  <si>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</si>
  <si>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</si>
  <si>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</si>
  <si>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</si>
  <si>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</si>
  <si>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</si>
  <si>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</si>
  <si>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</si>
  <si>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</si>
  <si>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</si>
  <si>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</si>
  <si>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</si>
  <si>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</si>
  <si>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</si>
  <si>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</si>
  <si>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</si>
  <si>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</si>
  <si>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</si>
  <si>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</si>
  <si>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</si>
  <si>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</si>
  <si>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</si>
  <si>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</si>
  <si>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</si>
  <si>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</si>
  <si>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</si>
  <si>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</si>
  <si>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</si>
  <si>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</si>
  <si>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</si>
  <si>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</si>
  <si>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</si>
  <si>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</si>
  <si>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</si>
  <si>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</si>
  <si>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</si>
  <si>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</si>
  <si>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</si>
  <si>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</si>
  <si>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</si>
  <si>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</si>
  <si>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</si>
  <si>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</si>
  <si>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</si>
  <si>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</si>
  <si>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</si>
  <si>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</si>
  <si>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</si>
  <si>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</si>
  <si>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</si>
  <si>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</si>
  <si>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</si>
  <si>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</si>
  <si>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</si>
  <si>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</si>
  <si>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</si>
  <si>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</si>
  <si>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</si>
  <si>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</si>
  <si>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</si>
  <si>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</si>
  <si>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</si>
  <si>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</si>
  <si>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</si>
  <si>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</si>
  <si>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</si>
  <si>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</si>
  <si>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</si>
  <si>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</si>
  <si>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</si>
  <si>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</si>
  <si>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</si>
  <si>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</si>
  <si>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</si>
  <si>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</si>
  <si>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</si>
  <si>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</si>
  <si>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</si>
  <si>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</si>
  <si>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</si>
  <si>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</si>
  <si>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</si>
  <si>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</si>
  <si>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</si>
  <si>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</si>
  <si>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</si>
  <si>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</si>
  <si>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</si>
  <si>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</si>
  <si>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</si>
  <si>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</si>
  <si>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</si>
  <si>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</si>
  <si>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</si>
  <si>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</si>
  <si>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</si>
  <si>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</si>
  <si>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</si>
  <si>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</si>
  <si>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</si>
  <si>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</si>
  <si>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</si>
  <si>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</si>
  <si>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</si>
  <si>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</si>
  <si>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</si>
  <si>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</si>
  <si>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</si>
  <si>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</si>
  <si>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</si>
  <si>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</si>
  <si>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</si>
  <si>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</si>
  <si>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</si>
  <si>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</si>
  <si>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</si>
  <si>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</si>
  <si>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</si>
  <si>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</si>
  <si>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</si>
  <si>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</si>
  <si>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</si>
  <si>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</si>
  <si>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</si>
  <si>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</si>
  <si>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</si>
  <si>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</si>
  <si>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</si>
  <si>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</si>
  <si>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</si>
  <si>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</si>
  <si>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</si>
  <si>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</si>
  <si>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</si>
  <si>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</si>
  <si>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</si>
  <si>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</si>
  <si>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</si>
  <si>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</si>
  <si>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</si>
  <si>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</si>
  <si>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</si>
  <si>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</si>
  <si>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</si>
  <si>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</si>
  <si>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</si>
  <si>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</si>
  <si>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</si>
  <si>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</si>
  <si>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</si>
  <si>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</si>
  <si>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</si>
  <si>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</si>
  <si>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</si>
  <si>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</si>
  <si>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</si>
  <si>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</si>
  <si>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</si>
  <si>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</si>
  <si>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</si>
  <si>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</si>
  <si>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</si>
  <si>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</si>
  <si>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</si>
  <si>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</si>
  <si>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</si>
  <si>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</si>
  <si>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</si>
  <si>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</si>
  <si>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</si>
  <si>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</si>
  <si>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</si>
  <si>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</si>
  <si>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</si>
  <si>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</si>
  <si>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</si>
  <si>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</si>
  <si>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</si>
  <si>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</si>
  <si>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</si>
  <si>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</si>
  <si>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</si>
  <si>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</si>
  <si>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</si>
  <si>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</si>
  <si>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</si>
  <si>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</si>
  <si>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</si>
  <si>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</si>
  <si>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</si>
  <si>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</si>
  <si>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</si>
  <si>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</si>
  <si>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</si>
  <si>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</si>
  <si>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</si>
  <si>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</si>
  <si>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</si>
  <si>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</si>
  <si>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</si>
  <si>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</si>
  <si>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</si>
  <si>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</si>
  <si>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</si>
  <si>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</si>
  <si>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</si>
  <si>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</si>
  <si>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</si>
  <si>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</si>
  <si>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</si>
  <si>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</si>
  <si>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</si>
  <si>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</si>
  <si>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</si>
  <si>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</si>
  <si>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</si>
  <si>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</si>
  <si>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</si>
  <si>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</si>
  <si>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</si>
  <si>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</si>
  <si>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</si>
  <si>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</si>
  <si>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</si>
  <si>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</si>
  <si>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</si>
  <si>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</si>
  <si>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</si>
  <si>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</si>
  <si>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</si>
  <si>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</si>
  <si>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</si>
  <si>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</si>
  <si>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</si>
  <si>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</si>
  <si>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</si>
  <si>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</si>
  <si>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</si>
  <si>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</si>
  <si>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</si>
  <si>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</si>
  <si>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</si>
  <si>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</si>
  <si>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</si>
  <si>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</si>
  <si>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</si>
  <si>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</si>
  <si>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</si>
  <si>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</si>
  <si>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</si>
  <si>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</si>
  <si>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</si>
  <si>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</si>
  <si>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</si>
  <si>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</si>
  <si>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</si>
  <si>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</si>
  <si>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</si>
  <si>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</si>
  <si>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</si>
  <si>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</si>
  <si>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</si>
  <si>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</si>
  <si>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</si>
  <si>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</si>
  <si>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</si>
  <si>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</si>
  <si>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</si>
  <si>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</si>
  <si>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</si>
  <si>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</si>
  <si>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</si>
  <si>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</si>
  <si>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</si>
  <si>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</si>
  <si>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</si>
  <si>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</si>
  <si>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</si>
  <si>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</si>
  <si>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</si>
  <si>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</si>
  <si>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</si>
  <si>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</si>
  <si>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</si>
  <si>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</si>
  <si>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</si>
  <si>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</si>
  <si>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</si>
  <si>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</si>
  <si>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</si>
  <si>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</si>
  <si>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</si>
  <si>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</si>
  <si>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</si>
  <si>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</si>
  <si>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</si>
  <si>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</si>
  <si>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</si>
  <si>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</si>
  <si>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</si>
  <si>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</si>
  <si>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</si>
  <si>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</si>
  <si>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</si>
  <si>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</si>
  <si>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</si>
  <si>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</si>
  <si>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</si>
  <si>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</si>
  <si>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</si>
  <si>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</si>
  <si>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</si>
  <si>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</si>
  <si>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</si>
  <si>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</si>
  <si>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</si>
  <si>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</si>
  <si>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</si>
  <si>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</si>
  <si>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</si>
  <si>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</si>
  <si>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</si>
  <si>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</si>
  <si>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</si>
  <si>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</si>
  <si>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</si>
  <si>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</si>
  <si>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</si>
  <si>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</si>
  <si>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</si>
  <si>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</si>
  <si>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</si>
  <si>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</si>
  <si>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</si>
  <si>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</si>
  <si>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</si>
  <si>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</si>
  <si>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</si>
  <si>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</si>
  <si>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</si>
  <si>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</si>
  <si>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</si>
  <si>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</si>
  <si>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</si>
  <si>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</si>
  <si>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</si>
  <si>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</si>
  <si>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</si>
  <si>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</si>
  <si>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</si>
  <si>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</si>
  <si>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</si>
  <si>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</si>
  <si>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</si>
  <si>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</si>
  <si>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</si>
  <si>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</si>
  <si>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</si>
  <si>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</si>
  <si>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</si>
  <si>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</si>
  <si>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</si>
  <si>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</si>
  <si>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</si>
  <si>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</si>
  <si>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</si>
  <si>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</si>
  <si>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</si>
  <si>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</si>
  <si>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</si>
  <si>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</si>
  <si>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</si>
  <si>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</si>
  <si>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</si>
  <si>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</si>
  <si>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</si>
  <si>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</si>
  <si>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</si>
  <si>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</si>
  <si>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</si>
  <si>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</si>
  <si>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</si>
  <si>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</si>
  <si>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</si>
  <si>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</si>
  <si>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</si>
  <si>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</si>
  <si>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</si>
  <si>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</si>
  <si>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</si>
  <si>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</si>
  <si>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</si>
  <si>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</si>
  <si>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</si>
  <si>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</si>
  <si>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</si>
  <si>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</si>
  <si>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</si>
  <si>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</si>
  <si>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</si>
  <si>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</si>
  <si>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</si>
  <si>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</si>
  <si>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</si>
  <si>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</si>
  <si>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</si>
  <si>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</si>
  <si>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</si>
  <si>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</si>
  <si>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</si>
  <si>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</si>
  <si>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</si>
  <si>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</si>
  <si>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</si>
  <si>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</si>
  <si>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</si>
  <si>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</si>
  <si>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</si>
  <si>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</si>
  <si>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</si>
  <si>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</si>
  <si>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</si>
  <si>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</si>
  <si>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</si>
  <si>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</si>
  <si>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</si>
  <si>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</si>
  <si>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</si>
  <si>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</si>
  <si>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</si>
  <si>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</si>
  <si>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</si>
  <si>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</si>
  <si>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</si>
  <si>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</si>
  <si>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</si>
  <si>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</si>
  <si>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</si>
  <si>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</si>
  <si>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</si>
  <si>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</si>
  <si>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</si>
  <si>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</si>
  <si>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</si>
  <si>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</si>
  <si>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</si>
  <si>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</si>
  <si>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</si>
  <si>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</si>
  <si>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</si>
  <si>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</si>
  <si>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</si>
  <si>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</si>
  <si>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</si>
  <si>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</si>
  <si>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</si>
  <si>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</si>
  <si>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</si>
  <si>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</si>
  <si>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</si>
  <si>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</si>
  <si>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</si>
  <si>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</si>
  <si>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</si>
  <si>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</si>
  <si>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</si>
  <si>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</si>
  <si>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</si>
  <si>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</si>
  <si>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</si>
  <si>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</si>
  <si>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</si>
  <si>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</si>
  <si>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</si>
  <si>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</si>
  <si>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</si>
  <si>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</si>
  <si>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</si>
  <si>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</si>
  <si>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</si>
  <si>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</si>
  <si>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</si>
  <si>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</si>
  <si>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</si>
  <si>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</si>
  <si>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</si>
  <si>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</si>
  <si>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</si>
  <si>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</si>
  <si>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</si>
  <si>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</si>
  <si>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</si>
  <si>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</si>
  <si>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</si>
  <si>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</si>
  <si>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</si>
  <si>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</si>
  <si>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</si>
  <si>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</si>
  <si>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</si>
  <si>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</si>
  <si>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</si>
  <si>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</si>
  <si>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</si>
  <si>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</si>
  <si>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</si>
  <si>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</si>
  <si>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</si>
  <si>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</si>
  <si>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</si>
  <si>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</si>
  <si>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</si>
  <si>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</si>
  <si>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</si>
  <si>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</si>
  <si>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</si>
  <si>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</si>
  <si>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</si>
  <si>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</si>
  <si>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</si>
  <si>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</si>
  <si>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</si>
  <si>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</si>
  <si>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</si>
  <si>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</si>
  <si>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</si>
  <si>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</si>
  <si>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</si>
  <si>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</si>
  <si>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</si>
  <si>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</si>
  <si>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</si>
  <si>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</si>
  <si>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</si>
  <si>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</si>
  <si>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</si>
  <si>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</si>
  <si>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</si>
  <si>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</si>
  <si>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</si>
  <si>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</si>
  <si>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</si>
  <si>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</si>
  <si>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</si>
  <si>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</si>
  <si>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</si>
  <si>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</si>
  <si>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</si>
  <si>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</si>
  <si>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</si>
  <si>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</si>
  <si>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</si>
  <si>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</si>
  <si>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</si>
  <si>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</si>
  <si>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</si>
  <si>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</si>
  <si>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</si>
  <si>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</si>
  <si>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</si>
  <si>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</si>
  <si>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</si>
  <si>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</si>
  <si>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</si>
  <si>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</si>
  <si>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</si>
  <si>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</si>
  <si>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</si>
  <si>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</si>
  <si>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</si>
  <si>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</si>
  <si>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</si>
  <si>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</si>
  <si>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</si>
  <si>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</si>
  <si>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</si>
  <si>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</si>
  <si>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</si>
  <si>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</si>
  <si>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</si>
  <si>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</si>
  <si>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</si>
  <si>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</si>
  <si>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</si>
  <si>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</si>
  <si>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</si>
  <si>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</si>
  <si>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</si>
  <si>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</si>
  <si>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</si>
  <si>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</si>
  <si>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</si>
  <si>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</si>
  <si>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</si>
  <si>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</si>
  <si>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</si>
  <si>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</si>
  <si>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</si>
  <si>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</si>
  <si>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</si>
  <si>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</si>
  <si>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</si>
  <si>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</si>
  <si>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</si>
  <si>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</si>
  <si>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</si>
  <si>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</si>
  <si>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</si>
  <si>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</si>
  <si>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</si>
  <si>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</si>
  <si>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</si>
  <si>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</si>
  <si>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</si>
  <si>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</si>
  <si>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</si>
  <si>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</si>
  <si>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</si>
  <si>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</si>
  <si>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</si>
  <si>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</si>
  <si>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</si>
  <si>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</si>
  <si>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</si>
  <si>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</si>
  <si>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</si>
  <si>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</si>
  <si>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</si>
  <si>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</si>
  <si>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</si>
  <si>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</si>
  <si>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</si>
  <si>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</si>
  <si>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</si>
  <si>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</si>
  <si>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</si>
  <si>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</si>
  <si>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</si>
  <si>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</si>
  <si>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</si>
  <si>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</si>
  <si>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</si>
  <si>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</si>
  <si>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</si>
  <si>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</si>
  <si>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</si>
  <si>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</si>
  <si>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</si>
  <si>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</si>
  <si>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</si>
  <si>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</si>
  <si>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</si>
  <si>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</si>
  <si>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</si>
  <si>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</si>
  <si>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</si>
  <si>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</si>
  <si>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</si>
  <si>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</si>
  <si>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</si>
  <si>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</si>
  <si>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</si>
  <si>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</si>
  <si>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</si>
  <si>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</si>
  <si>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</si>
  <si>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</si>
  <si>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</si>
  <si>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</si>
  <si>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</si>
  <si>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</si>
  <si>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</si>
  <si>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</si>
  <si>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</si>
  <si>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</si>
  <si>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</si>
  <si>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</si>
  <si>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</si>
  <si>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</si>
  <si>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</si>
  <si>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</si>
  <si>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</si>
  <si>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</si>
  <si>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</si>
  <si>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</si>
  <si>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</si>
  <si>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</si>
  <si>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</si>
  <si>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</si>
  <si>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</si>
  <si>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</si>
  <si>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</si>
  <si>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</si>
  <si>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</si>
  <si>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</si>
  <si>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</si>
  <si>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</si>
  <si>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</si>
  <si>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</si>
  <si>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</si>
  <si>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</si>
  <si>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</si>
  <si>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</si>
  <si>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</si>
  <si>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</si>
  <si>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</si>
  <si>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</si>
  <si>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</si>
  <si>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</si>
  <si>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</si>
  <si>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</si>
  <si>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</si>
  <si>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</si>
  <si>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</si>
  <si>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</si>
  <si>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</si>
  <si>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</si>
  <si>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</si>
  <si>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</si>
  <si>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</si>
  <si>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</si>
  <si>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</si>
  <si>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</si>
  <si>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</si>
  <si>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</si>
  <si>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</si>
  <si>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</si>
  <si>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</si>
  <si>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</si>
  <si>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</si>
  <si>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</si>
  <si>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</si>
  <si>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</si>
  <si>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</si>
  <si>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</si>
  <si>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</si>
  <si>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</si>
  <si>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</si>
  <si>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</si>
  <si>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</si>
  <si>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</si>
  <si>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</si>
  <si>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</si>
  <si>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</si>
  <si>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</si>
  <si>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</si>
  <si>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</si>
  <si>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</si>
  <si>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</si>
  <si>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</si>
  <si>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</si>
  <si>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</si>
  <si>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</si>
  <si>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</si>
  <si>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</si>
  <si>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</si>
  <si>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</si>
  <si>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</si>
  <si>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</si>
  <si>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</si>
  <si>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</si>
  <si>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</si>
  <si>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</si>
  <si>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</si>
  <si>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</si>
  <si>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</si>
  <si>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</si>
  <si>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</si>
  <si>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</si>
  <si>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</si>
  <si>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</si>
  <si>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</si>
  <si>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</si>
  <si>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</si>
  <si>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</si>
  <si>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</si>
  <si>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</si>
  <si>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</si>
  <si>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</si>
  <si>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</si>
  <si>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</si>
  <si>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</si>
  <si>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</si>
  <si>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</si>
  <si>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</si>
  <si>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</si>
  <si>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</si>
  <si>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</si>
  <si>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</si>
  <si>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</si>
  <si>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</si>
  <si>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</si>
  <si>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</si>
  <si>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</si>
  <si>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</si>
  <si>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</si>
  <si>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</si>
  <si>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</si>
  <si>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</si>
  <si>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</si>
  <si>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</si>
  <si>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</si>
  <si>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</si>
  <si>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</si>
  <si>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</si>
  <si>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</si>
  <si>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</si>
  <si>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</si>
  <si>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</si>
  <si>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</si>
  <si>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</si>
  <si>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</si>
  <si>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</si>
  <si>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</si>
  <si>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</si>
  <si>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</si>
  <si>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</si>
  <si>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</si>
  <si>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</si>
  <si>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</si>
  <si>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</si>
  <si>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</si>
  <si>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</si>
  <si>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</si>
  <si>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</si>
  <si>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</si>
  <si>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</si>
  <si>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</si>
  <si>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</si>
  <si>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</si>
  <si>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</si>
  <si>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</si>
  <si>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</si>
  <si>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</si>
  <si>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</si>
  <si>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</si>
  <si>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</si>
  <si>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</si>
  <si>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</si>
  <si>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</si>
  <si>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</si>
  <si>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</si>
  <si>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</si>
  <si>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</si>
  <si>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</si>
  <si>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</si>
  <si>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</si>
  <si>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</si>
  <si>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</si>
  <si>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</si>
  <si>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</si>
  <si>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</si>
  <si>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</si>
  <si>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</si>
  <si>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</si>
  <si>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</si>
  <si>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</si>
  <si>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</si>
  <si>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</si>
  <si>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</si>
  <si>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</si>
  <si>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</si>
  <si>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</si>
  <si>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</si>
  <si>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</si>
  <si>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</si>
  <si>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</si>
  <si>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</si>
  <si>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</si>
  <si>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</si>
  <si>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</si>
  <si>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</si>
  <si>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</si>
  <si>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</si>
  <si>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</si>
  <si>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</si>
  <si>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</si>
  <si>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</si>
  <si>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</si>
  <si>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</si>
  <si>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</si>
  <si>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</si>
  <si>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</si>
  <si>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</si>
  <si>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</si>
  <si>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</si>
  <si>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</si>
  <si>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</si>
  <si>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</si>
  <si>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</si>
  <si>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</si>
  <si>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</si>
  <si>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</si>
  <si>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</si>
  <si>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</si>
  <si>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</si>
  <si>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</si>
  <si>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</si>
  <si>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</si>
  <si>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</si>
  <si>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</si>
  <si>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</si>
  <si>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</si>
  <si>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</si>
  <si>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</si>
  <si>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</si>
  <si>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</si>
  <si>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</si>
  <si>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</si>
  <si>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</si>
  <si>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</si>
  <si>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</si>
  <si>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</si>
  <si>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</si>
  <si>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</si>
  <si>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</si>
  <si>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</si>
  <si>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</si>
  <si>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</si>
  <si>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</si>
  <si>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</si>
  <si>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</si>
  <si>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</si>
  <si>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</si>
  <si>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</si>
  <si>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</si>
  <si>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</si>
  <si>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</si>
  <si>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</si>
  <si>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</si>
  <si>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</si>
  <si>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</si>
  <si>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</si>
  <si>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</si>
  <si>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</si>
  <si>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</si>
  <si>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</si>
  <si>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</si>
  <si>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</si>
  <si>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</si>
  <si>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</si>
  <si>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</si>
  <si>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</si>
  <si>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</si>
  <si>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</si>
  <si>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</si>
  <si>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</si>
  <si>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</si>
  <si>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</si>
  <si>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</si>
  <si>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</si>
  <si>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</si>
  <si>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</si>
  <si>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</si>
  <si>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</si>
  <si>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</si>
  <si>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</si>
  <si>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</si>
  <si>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</si>
  <si>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</si>
  <si>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</si>
  <si>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</si>
  <si>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</si>
  <si>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</si>
  <si>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</si>
  <si>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</si>
  <si>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</si>
  <si>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</si>
  <si>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</si>
  <si>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</si>
  <si>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</si>
  <si>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</si>
  <si>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</si>
  <si>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</si>
  <si>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</si>
  <si>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</si>
  <si>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</si>
  <si>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</si>
  <si>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</si>
  <si>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</si>
  <si>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</si>
  <si>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</si>
  <si>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</si>
  <si>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</si>
  <si>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</si>
  <si>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</si>
  <si>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</si>
  <si>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</si>
  <si>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</si>
  <si>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</si>
  <si>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</si>
  <si>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</si>
  <si>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</si>
  <si>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</si>
  <si>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</si>
  <si>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</si>
  <si>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</si>
  <si>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</si>
  <si>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</si>
  <si>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</si>
  <si>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</si>
  <si>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</si>
  <si>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</si>
  <si>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</si>
  <si>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</si>
  <si>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</si>
  <si>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</si>
  <si>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</si>
  <si>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</si>
  <si>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</si>
  <si>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</si>
  <si>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</si>
  <si>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</si>
  <si>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</si>
  <si>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</si>
  <si>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</si>
  <si>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</si>
  <si>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</si>
  <si>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</si>
  <si>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</si>
  <si>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</si>
  <si>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</si>
  <si>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</si>
  <si>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</si>
  <si>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</si>
  <si>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</si>
  <si>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</si>
  <si>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</si>
  <si>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</si>
  <si>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</si>
  <si>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</si>
  <si>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</si>
  <si>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</si>
  <si>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</si>
  <si>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</si>
  <si>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</si>
  <si>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</si>
  <si>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</si>
  <si>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</si>
  <si>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</si>
  <si>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</si>
  <si>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</si>
  <si>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</si>
  <si>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</si>
  <si>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</si>
  <si>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</si>
  <si>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</si>
  <si>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</si>
  <si>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</si>
  <si>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</si>
  <si>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</si>
  <si>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</si>
  <si>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</si>
  <si>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</si>
  <si>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</si>
  <si>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</si>
  <si>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</si>
  <si>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</si>
  <si>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</si>
  <si>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</si>
  <si>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</si>
  <si>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</si>
  <si>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</si>
  <si>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</si>
  <si>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</si>
  <si>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</si>
  <si>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</si>
  <si>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</si>
  <si>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</si>
  <si>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</si>
  <si>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</si>
  <si>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</si>
  <si>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</si>
  <si>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</si>
  <si>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</si>
  <si>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</si>
  <si>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</si>
  <si>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</si>
  <si>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</si>
  <si>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</si>
  <si>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</si>
  <si>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</si>
  <si>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</si>
  <si>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</si>
  <si>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</si>
  <si>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</si>
  <si>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</si>
  <si>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</si>
  <si>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</si>
  <si>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</si>
  <si>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</si>
  <si>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</si>
  <si>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</si>
  <si>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</si>
  <si>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</si>
  <si>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</si>
  <si>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</si>
  <si>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</si>
  <si>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</si>
  <si>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</si>
  <si>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</si>
  <si>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</si>
  <si>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</si>
  <si>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</si>
  <si>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</si>
  <si>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</si>
  <si>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</si>
  <si>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</si>
  <si>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</si>
  <si>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</si>
  <si>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</si>
  <si>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</si>
  <si>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</si>
  <si>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</si>
  <si>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</si>
  <si>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</si>
  <si>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</si>
  <si>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</si>
  <si>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</si>
  <si>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</si>
  <si>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</si>
  <si>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</si>
  <si>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</si>
  <si>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</si>
  <si>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</si>
  <si>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</si>
  <si>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</si>
  <si>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</si>
  <si>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</si>
  <si>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</si>
  <si>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</si>
  <si>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</si>
  <si>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</si>
  <si>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</si>
  <si>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</si>
  <si>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</si>
  <si>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</si>
  <si>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</si>
  <si>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</si>
  <si>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</si>
  <si>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</si>
  <si>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</si>
  <si>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</si>
  <si>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</si>
  <si>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</si>
  <si>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</si>
  <si>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</si>
  <si>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</si>
  <si>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</si>
  <si>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</si>
  <si>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</si>
  <si>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</si>
  <si>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</si>
  <si>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</si>
  <si>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</si>
  <si>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</si>
  <si>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</si>
  <si>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</si>
  <si>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</si>
  <si>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</si>
  <si>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</si>
  <si>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</si>
  <si>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</si>
  <si>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</si>
  <si>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</si>
  <si>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</si>
  <si>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</si>
  <si>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</si>
  <si>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</si>
  <si>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</si>
  <si>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</si>
  <si>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</si>
  <si>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</si>
  <si>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</si>
  <si>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</si>
  <si>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</si>
  <si>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</si>
  <si>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</si>
  <si>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</si>
  <si>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</si>
  <si>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</si>
  <si>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</si>
  <si>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</si>
  <si>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</si>
  <si>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</si>
  <si>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</si>
  <si>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</si>
  <si>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</si>
  <si>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</si>
  <si>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</si>
  <si>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</si>
  <si>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</si>
  <si>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</si>
  <si>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</si>
  <si>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</si>
  <si>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</si>
  <si>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</si>
  <si>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</si>
  <si>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</si>
  <si>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</si>
  <si>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</si>
  <si>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</si>
  <si>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</si>
  <si>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</si>
  <si>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</si>
  <si>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</si>
  <si>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</si>
  <si>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</si>
  <si>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</si>
  <si>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</si>
  <si>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</si>
  <si>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</si>
  <si>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</si>
  <si>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</si>
  <si>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</si>
  <si>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</si>
  <si>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</si>
  <si>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</si>
  <si>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</si>
  <si>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</si>
  <si>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</si>
  <si>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</si>
  <si>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</si>
  <si>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</si>
  <si>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</si>
  <si>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</si>
  <si>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</si>
  <si>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</si>
  <si>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</si>
  <si>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</si>
  <si>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</si>
  <si>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</si>
  <si>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</si>
  <si>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</si>
  <si>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</si>
  <si>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</si>
  <si>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</si>
  <si>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</si>
  <si>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</si>
  <si>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</si>
  <si>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</si>
  <si>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</si>
  <si>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</si>
  <si>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</si>
  <si>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</si>
  <si>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</si>
  <si>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</si>
  <si>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</si>
  <si>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</si>
  <si>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</si>
  <si>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</si>
  <si>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</si>
  <si>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</si>
  <si>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</si>
  <si>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</si>
  <si>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</si>
  <si>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</si>
  <si>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</si>
  <si>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</si>
  <si>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</si>
  <si>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</si>
  <si>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</si>
  <si>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</si>
  <si>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</si>
  <si>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</si>
  <si>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</si>
  <si>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</si>
  <si>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</si>
  <si>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</si>
  <si>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</si>
  <si>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</si>
  <si>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</si>
  <si>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</si>
  <si>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</si>
  <si>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</si>
  <si>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</si>
  <si>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</si>
  <si>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</si>
  <si>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</si>
  <si>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</si>
  <si>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</si>
  <si>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</si>
  <si>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</si>
  <si>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</si>
  <si>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</si>
  <si>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</si>
  <si>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</si>
  <si>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</si>
  <si>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</si>
  <si>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</si>
  <si>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</si>
  <si>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</si>
  <si>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</si>
  <si>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</si>
  <si>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</si>
  <si>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</si>
  <si>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</si>
  <si>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</si>
  <si>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</si>
  <si>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</si>
  <si>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</si>
  <si>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</si>
  <si>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</si>
  <si>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</si>
  <si>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</si>
  <si>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</si>
  <si>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</si>
  <si>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</si>
  <si>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</si>
  <si>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</si>
  <si>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</si>
  <si>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</si>
  <si>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</si>
  <si>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</si>
  <si>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</si>
  <si>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</si>
  <si>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</si>
  <si>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</si>
  <si>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</si>
  <si>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</si>
  <si>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</si>
  <si>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</si>
  <si>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</si>
  <si>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</si>
  <si>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</si>
  <si>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</si>
  <si>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</si>
  <si>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</si>
  <si>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</si>
  <si>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</si>
  <si>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</si>
  <si>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</si>
  <si>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</si>
  <si>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</si>
  <si>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</si>
  <si>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</si>
  <si>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</si>
  <si>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</si>
  <si>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</si>
  <si>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</si>
  <si>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</si>
  <si>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</si>
  <si>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</si>
  <si>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</si>
  <si>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</si>
  <si>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</si>
  <si>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</si>
  <si>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</si>
  <si>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</si>
  <si>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</si>
  <si>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</si>
  <si>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</si>
  <si>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</si>
  <si>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</si>
  <si>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</si>
  <si>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</si>
  <si>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</si>
  <si>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</si>
  <si>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</si>
  <si>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</si>
  <si>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</si>
  <si>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</si>
  <si>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</si>
  <si>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</si>
  <si>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</si>
  <si>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</si>
  <si>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</si>
  <si>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</si>
  <si>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</si>
  <si>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</si>
  <si>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</si>
  <si>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</si>
  <si>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</si>
  <si>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</si>
  <si>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</si>
  <si>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</si>
  <si>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</si>
  <si>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</si>
  <si>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</si>
  <si>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</si>
  <si>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</si>
  <si>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</si>
  <si>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</si>
  <si>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</si>
  <si>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</si>
  <si>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</si>
  <si>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</si>
  <si>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</si>
  <si>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</si>
  <si>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</si>
  <si>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</si>
  <si>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</si>
  <si>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</si>
  <si>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</si>
  <si>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</si>
  <si>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</si>
  <si>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</si>
  <si>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</si>
  <si>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</si>
  <si>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</si>
  <si>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</si>
  <si>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</si>
  <si>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</si>
  <si>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</si>
  <si>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</si>
  <si>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</si>
  <si>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</si>
  <si>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</si>
  <si>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</si>
  <si>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</si>
  <si>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</si>
  <si>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</si>
  <si>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</si>
  <si>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</si>
  <si>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</si>
  <si>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</si>
  <si>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</si>
  <si>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</si>
  <si>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</si>
  <si>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</si>
  <si>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</si>
  <si>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</si>
  <si>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</si>
  <si>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</si>
  <si>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</si>
  <si>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</si>
  <si>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</si>
  <si>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</si>
  <si>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</si>
  <si>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</si>
  <si>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</si>
  <si>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</si>
  <si>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</si>
  <si>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</si>
  <si>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</si>
  <si>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</si>
  <si>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</si>
  <si>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</si>
  <si>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</si>
  <si>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</si>
  <si>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</si>
  <si>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</si>
  <si>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</si>
  <si>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</si>
  <si>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</si>
  <si>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</si>
  <si>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</si>
  <si>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</si>
  <si>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</si>
  <si>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</si>
  <si>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</si>
  <si>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</si>
  <si>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</si>
  <si>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</si>
  <si>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</si>
  <si>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</si>
  <si>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</si>
  <si>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</si>
  <si>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</si>
  <si>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</si>
  <si>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</si>
  <si>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</si>
  <si>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</si>
  <si>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</si>
  <si>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</si>
  <si>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</si>
  <si>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</si>
  <si>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</si>
  <si>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</si>
  <si>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</si>
  <si>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</si>
  <si>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</si>
  <si>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</si>
  <si>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</si>
  <si>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</si>
  <si>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</si>
  <si>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</si>
  <si>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</si>
  <si>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</si>
  <si>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</si>
  <si>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</si>
  <si>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</si>
  <si>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</si>
  <si>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</si>
  <si>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</si>
  <si>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</si>
  <si>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</si>
  <si>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</si>
  <si>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</si>
  <si>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</si>
  <si>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</si>
  <si>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</si>
  <si>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</si>
  <si>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</si>
  <si>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</si>
  <si>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</si>
  <si>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</si>
  <si>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</si>
  <si>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</si>
  <si>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</si>
  <si>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</si>
  <si>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</si>
  <si>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</si>
  <si>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</si>
  <si>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</si>
  <si>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</si>
  <si>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</si>
  <si>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</si>
  <si>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</si>
  <si>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</si>
  <si>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</si>
  <si>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</si>
  <si>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</si>
  <si>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</si>
  <si>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</si>
  <si>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</si>
  <si>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</si>
  <si>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</si>
  <si>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</si>
  <si>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</si>
  <si>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</si>
  <si>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</si>
  <si>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</si>
  <si>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</si>
  <si>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</si>
  <si>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</si>
  <si>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</si>
  <si>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</si>
  <si>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</si>
  <si>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</si>
  <si>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</si>
  <si>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</si>
  <si>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</si>
  <si>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</si>
  <si>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</si>
  <si>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</si>
  <si>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</si>
  <si>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</si>
  <si>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</si>
  <si>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</si>
  <si>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</si>
  <si>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</si>
  <si>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</si>
  <si>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</si>
  <si>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</si>
  <si>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</si>
  <si>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</si>
  <si>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</si>
  <si>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</si>
  <si>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</si>
  <si>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</si>
  <si>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</si>
  <si>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</si>
  <si>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</si>
  <si>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</si>
  <si>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</si>
  <si>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</si>
  <si>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</si>
  <si>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</si>
  <si>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</si>
  <si>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</si>
  <si>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</si>
  <si>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</si>
  <si>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</si>
  <si>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</si>
  <si>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</si>
  <si>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</si>
  <si>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</si>
  <si>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</si>
  <si>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</si>
  <si>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</si>
  <si>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</si>
  <si>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</si>
  <si>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</si>
  <si>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</si>
  <si>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</si>
  <si>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</si>
  <si>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</si>
  <si>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</si>
  <si>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</si>
  <si>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</si>
  <si>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</si>
  <si>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</si>
  <si>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</si>
  <si>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</si>
  <si>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</si>
  <si>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</si>
  <si>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</si>
  <si>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</si>
  <si>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</si>
  <si>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</si>
  <si>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</si>
  <si>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</si>
  <si>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</si>
  <si>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</si>
  <si>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</si>
  <si>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</si>
  <si>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</si>
  <si>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</si>
  <si>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</si>
  <si>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</si>
  <si>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</si>
  <si>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</si>
  <si>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</si>
  <si>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</si>
  <si>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</si>
  <si>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</si>
  <si>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</si>
  <si>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</si>
  <si>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</si>
  <si>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</si>
  <si>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</si>
  <si>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</si>
  <si>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</si>
  <si>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</si>
  <si>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</si>
  <si>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</si>
  <si>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</si>
  <si>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</si>
  <si>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</si>
  <si>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</si>
  <si>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</si>
  <si>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</si>
  <si>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</si>
  <si>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</si>
  <si>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</si>
  <si>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</si>
  <si>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</si>
  <si>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</si>
  <si>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</si>
  <si>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</si>
  <si>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</si>
  <si>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</si>
  <si>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</si>
  <si>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</si>
  <si>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</si>
  <si>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</si>
  <si>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</si>
  <si>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</si>
  <si>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</si>
  <si>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</si>
  <si>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</si>
  <si>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</si>
  <si>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</si>
  <si>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</si>
  <si>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</si>
  <si>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</si>
  <si>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</si>
  <si>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</si>
  <si>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</si>
  <si>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</si>
  <si>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</si>
  <si>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</si>
  <si>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</si>
  <si>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</si>
  <si>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</si>
  <si>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</si>
  <si>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</si>
  <si>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</si>
  <si>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</si>
  <si>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</si>
  <si>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</si>
  <si>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</si>
  <si>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</si>
  <si>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</si>
  <si>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</si>
  <si>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</si>
  <si>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</si>
  <si>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</si>
  <si>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</si>
  <si>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</si>
  <si>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</si>
  <si>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</si>
  <si>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</si>
  <si>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</si>
  <si>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</si>
  <si>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</si>
  <si>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</si>
  <si>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</si>
  <si>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</si>
  <si>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</si>
  <si>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</si>
  <si>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</si>
  <si>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</si>
  <si>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</si>
  <si>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</si>
  <si>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</si>
  <si>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</si>
  <si>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</si>
  <si>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</si>
  <si>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</si>
  <si>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</si>
  <si>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</si>
  <si>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</si>
  <si>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</si>
  <si>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</si>
  <si>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</si>
  <si>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</si>
  <si>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</si>
  <si>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</si>
  <si>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</si>
  <si>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</si>
  <si>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</si>
  <si>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</si>
  <si>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</si>
  <si>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</si>
  <si>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</si>
  <si>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</si>
  <si>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</si>
  <si>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</si>
  <si>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</si>
  <si>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</si>
  <si>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</si>
  <si>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</si>
  <si>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</si>
  <si>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</si>
  <si>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</si>
  <si>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</si>
  <si>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</si>
  <si>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</si>
  <si>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</si>
  <si>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</si>
  <si>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</si>
  <si>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</si>
  <si>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</si>
  <si>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</si>
  <si>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</si>
  <si>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</si>
  <si>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</si>
  <si>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</si>
  <si>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</si>
  <si>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</si>
  <si>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</si>
  <si>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</si>
  <si>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</si>
  <si>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</si>
  <si>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</si>
  <si>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</si>
  <si>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</si>
  <si>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</si>
  <si>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</si>
  <si>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</si>
  <si>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</si>
  <si>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</si>
  <si>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</si>
  <si>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</si>
  <si>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</si>
  <si>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</si>
  <si>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</si>
  <si>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</si>
  <si>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</si>
  <si>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</si>
  <si>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</si>
  <si>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</si>
  <si>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</si>
  <si>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</si>
  <si>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</si>
  <si>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</si>
  <si>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</si>
  <si>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</si>
  <si>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</si>
  <si>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</si>
  <si>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</si>
  <si>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</si>
  <si>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</si>
  <si>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</si>
  <si>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</si>
  <si>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</si>
  <si>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</si>
  <si>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</si>
  <si>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</si>
  <si>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</si>
  <si>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</si>
  <si>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</si>
  <si>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</si>
  <si>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</si>
  <si>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</si>
  <si>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</si>
  <si>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</si>
  <si>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</si>
  <si>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</si>
  <si>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</si>
  <si>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</si>
  <si>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</si>
  <si>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</si>
  <si>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</si>
  <si>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</si>
  <si>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</si>
  <si>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</si>
  <si>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</si>
  <si>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</si>
  <si>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</si>
  <si>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</si>
  <si>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</si>
  <si>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</si>
  <si>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</si>
  <si>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</si>
  <si>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</si>
  <si>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</si>
  <si>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</si>
  <si>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</si>
  <si>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</si>
  <si>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</si>
  <si>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</si>
  <si>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</si>
  <si>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</si>
  <si>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</si>
  <si>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</si>
  <si>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</si>
  <si>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</si>
  <si>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</si>
  <si>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</si>
  <si>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</si>
  <si>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</si>
  <si>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</si>
  <si>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</si>
  <si>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</si>
  <si>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</si>
  <si>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</si>
  <si>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</si>
  <si>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</si>
  <si>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</si>
  <si>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</si>
  <si>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</si>
  <si>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</si>
  <si>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</si>
  <si>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</si>
  <si>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</si>
  <si>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</si>
  <si>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</si>
  <si>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</si>
  <si>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</si>
  <si>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</si>
  <si>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</si>
  <si>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</si>
  <si>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</si>
  <si>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</si>
  <si>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</si>
  <si>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</si>
  <si>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</si>
  <si>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</si>
  <si>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</si>
  <si>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</si>
  <si>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</si>
  <si>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</si>
  <si>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</si>
  <si>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</si>
  <si>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</si>
  <si>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</si>
  <si>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</si>
  <si>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</si>
  <si>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</si>
  <si>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</si>
  <si>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</si>
  <si>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</si>
  <si>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</si>
  <si>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</si>
  <si>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</si>
  <si>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</si>
  <si>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</si>
  <si>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</si>
  <si>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</si>
  <si>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</si>
  <si>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</si>
  <si>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</si>
  <si>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</si>
  <si>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</si>
  <si>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</si>
  <si>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</si>
  <si>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</si>
  <si>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</si>
  <si>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</si>
  <si>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</si>
  <si>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</si>
  <si>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</si>
  <si>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</si>
  <si>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</si>
  <si>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</si>
  <si>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</si>
  <si>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</si>
  <si>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</si>
  <si>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</si>
  <si>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</si>
  <si>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</si>
  <si>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</si>
  <si>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</si>
  <si>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</si>
  <si>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</si>
  <si>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</si>
  <si>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</si>
  <si>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</si>
  <si>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</si>
  <si>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</si>
  <si>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</si>
  <si>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</si>
  <si>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</si>
  <si>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</si>
  <si>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</si>
  <si>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</si>
  <si>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</si>
  <si>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</si>
  <si>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</si>
  <si>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</si>
  <si>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</si>
  <si>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</si>
  <si>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</si>
  <si>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</si>
  <si>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</si>
  <si>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</si>
  <si>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</si>
  <si>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</si>
  <si>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</si>
  <si>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</si>
  <si>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</si>
  <si>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</si>
  <si>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</si>
  <si>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</si>
  <si>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</si>
  <si>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</si>
  <si>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</si>
  <si>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</si>
  <si>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</si>
  <si>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</si>
  <si>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</si>
  <si>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</si>
  <si>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</si>
  <si>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</si>
  <si>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</si>
  <si>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</si>
  <si>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</si>
  <si>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</si>
  <si>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</si>
  <si>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</si>
  <si>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</si>
  <si>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</si>
  <si>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</si>
  <si>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</si>
  <si>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</si>
  <si>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</si>
  <si>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</si>
  <si>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</si>
  <si>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</si>
  <si>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</si>
  <si>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</si>
  <si>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</si>
  <si>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</si>
  <si>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</si>
  <si>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</si>
  <si>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</si>
  <si>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</si>
  <si>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</si>
  <si>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</si>
  <si>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</si>
  <si>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</si>
  <si>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</si>
  <si>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</si>
  <si>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</si>
  <si>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</si>
  <si>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</si>
  <si>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</si>
  <si>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</si>
  <si>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</si>
  <si>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</si>
  <si>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</si>
  <si>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</si>
  <si>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</si>
  <si>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</si>
  <si>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</si>
  <si>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</si>
  <si>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</si>
  <si>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</si>
  <si>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</si>
  <si>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</si>
  <si>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</si>
  <si>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</si>
  <si>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</si>
  <si>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</si>
  <si>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</si>
  <si>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</si>
  <si>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</si>
  <si>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</si>
  <si>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</si>
  <si>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</si>
  <si>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</si>
  <si>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</si>
  <si>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</si>
  <si>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</si>
  <si>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</si>
  <si>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</si>
  <si>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</si>
  <si>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</si>
  <si>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</si>
  <si>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</si>
  <si>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</si>
  <si>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</si>
  <si>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</si>
  <si>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</si>
  <si>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</si>
  <si>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</si>
  <si>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</si>
  <si>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</si>
  <si>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</si>
  <si>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</si>
  <si>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</si>
  <si>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</si>
  <si>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</si>
  <si>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</si>
  <si>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</si>
  <si>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</si>
  <si>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</si>
  <si>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</si>
  <si>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</si>
  <si>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</si>
  <si>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</si>
  <si>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</si>
  <si>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</si>
  <si>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</si>
  <si>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</si>
  <si>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</si>
  <si>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</si>
  <si>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</si>
  <si>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</si>
  <si>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</si>
  <si>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</si>
  <si>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</si>
  <si>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</si>
  <si>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</si>
  <si>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</si>
  <si>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</si>
  <si>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</si>
  <si>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</si>
  <si>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</si>
  <si>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</si>
  <si>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</si>
  <si>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</si>
  <si>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</si>
  <si>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</si>
  <si>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</si>
  <si>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</si>
  <si>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</si>
  <si>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</si>
  <si>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</si>
  <si>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</si>
  <si>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</si>
  <si>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</si>
  <si>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</si>
  <si>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</si>
  <si>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</si>
  <si>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</si>
  <si>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</si>
  <si>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</si>
  <si>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</si>
  <si>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</si>
  <si>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</si>
  <si>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</si>
  <si>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</si>
  <si>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</si>
  <si>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</si>
  <si>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</si>
  <si>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</si>
  <si>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</si>
  <si>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</si>
  <si>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</si>
  <si>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</si>
  <si>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</si>
  <si>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</si>
  <si>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</si>
  <si>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</si>
  <si>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</si>
  <si>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</si>
  <si>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</si>
  <si>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</si>
  <si>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</si>
  <si>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</si>
  <si>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</si>
  <si>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</si>
  <si>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</si>
  <si>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</si>
  <si>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</si>
  <si>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</si>
  <si>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</si>
  <si>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</si>
  <si>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</si>
  <si>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</si>
  <si>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</si>
  <si>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</si>
  <si>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</si>
  <si>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</si>
  <si>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</si>
  <si>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</si>
  <si>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</si>
  <si>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</si>
  <si>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</si>
  <si>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</si>
  <si>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</si>
  <si>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</si>
  <si>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</si>
  <si>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</si>
  <si>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</si>
  <si>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</si>
  <si>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</si>
  <si>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</si>
  <si>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</si>
  <si>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</si>
  <si>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</si>
  <si>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</si>
  <si>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</si>
  <si>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</si>
  <si>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</si>
  <si>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</si>
  <si>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</si>
  <si>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</si>
  <si>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</si>
  <si>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</si>
  <si>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</si>
  <si>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</si>
  <si>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</si>
  <si>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</si>
  <si>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</si>
  <si>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</si>
  <si>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</si>
  <si>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</si>
  <si>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</si>
  <si>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</si>
  <si>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</si>
  <si>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</si>
  <si>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</si>
  <si>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</si>
  <si>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</si>
  <si>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</si>
  <si>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</si>
  <si>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</si>
  <si>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</si>
  <si>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</si>
  <si>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</si>
  <si>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</si>
  <si>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</si>
  <si>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</si>
  <si>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</si>
  <si>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</si>
  <si>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</si>
  <si>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</si>
  <si>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</si>
  <si>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</si>
  <si>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</si>
  <si>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</si>
  <si>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</si>
  <si>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</si>
  <si>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</si>
  <si>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</si>
  <si>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</si>
  <si>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</si>
  <si>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</si>
  <si>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</si>
  <si>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</si>
  <si>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</si>
  <si>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</si>
  <si>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</si>
  <si>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</si>
  <si>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</si>
  <si>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</si>
  <si>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</si>
  <si>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</si>
  <si>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</si>
  <si>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</si>
  <si>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</si>
  <si>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</si>
  <si>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</si>
  <si>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</si>
  <si>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</si>
  <si>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</si>
  <si>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</si>
  <si>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</si>
  <si>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</si>
  <si>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</si>
  <si>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</si>
  <si>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</si>
  <si>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</si>
  <si>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</si>
  <si>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</si>
  <si>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</si>
  <si>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</si>
  <si>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</si>
  <si>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</si>
  <si>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</si>
  <si>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</si>
  <si>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</si>
  <si>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</si>
  <si>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</si>
  <si>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</si>
  <si>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</si>
  <si>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</si>
  <si>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</si>
  <si>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</si>
  <si>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</si>
  <si>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</si>
  <si>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</si>
  <si>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</si>
  <si>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</si>
  <si>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</si>
  <si>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</si>
  <si>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</si>
  <si>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</si>
  <si>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</si>
  <si>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</si>
  <si>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</si>
  <si>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</si>
  <si>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</si>
  <si>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</si>
  <si>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</si>
  <si>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</si>
  <si>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</si>
  <si>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</si>
  <si>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</si>
  <si>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</si>
  <si>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</si>
  <si>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</si>
  <si>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</si>
  <si>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</si>
  <si>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</si>
  <si>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</si>
  <si>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</si>
  <si>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</si>
  <si>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</si>
  <si>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</si>
  <si>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</si>
  <si>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</si>
  <si>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</si>
  <si>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</si>
  <si>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</si>
  <si>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</si>
  <si>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</si>
  <si>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</si>
  <si>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</si>
  <si>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</si>
  <si>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</si>
  <si>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</si>
  <si>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</si>
  <si>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</si>
  <si>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</si>
  <si>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</si>
  <si>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</si>
  <si>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</si>
  <si>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</si>
  <si>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</si>
  <si>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</si>
  <si>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</si>
  <si>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</si>
  <si>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</si>
  <si>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</si>
  <si>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</si>
  <si>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</si>
  <si>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</si>
  <si>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</si>
  <si>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</si>
  <si>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</si>
  <si>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</si>
  <si>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</si>
  <si>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</si>
  <si>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</si>
  <si>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</si>
  <si>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</si>
  <si>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</si>
  <si>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</si>
  <si>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</si>
  <si>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</si>
  <si>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</si>
  <si>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</si>
  <si>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</si>
  <si>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</si>
  <si>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</si>
  <si>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</si>
  <si>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</si>
  <si>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</si>
  <si>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</si>
  <si>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</si>
  <si>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</si>
  <si>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</si>
  <si>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</si>
  <si>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</si>
  <si>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</si>
  <si>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</si>
  <si>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</si>
  <si>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</si>
  <si>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</si>
  <si>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</si>
  <si>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</si>
  <si>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</si>
  <si>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</si>
  <si>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</si>
  <si>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</si>
  <si>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</si>
  <si>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</si>
  <si>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</si>
  <si>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</si>
  <si>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</si>
  <si>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</si>
  <si>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</si>
  <si>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</si>
  <si>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</si>
  <si>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</si>
  <si>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</si>
  <si>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</si>
  <si>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</si>
  <si>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</si>
  <si>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</si>
  <si>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</si>
  <si>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</si>
  <si>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</si>
  <si>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</si>
  <si>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</si>
  <si>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</si>
  <si>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</si>
  <si>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</si>
  <si>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</si>
  <si>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</si>
  <si>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</si>
  <si>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</si>
  <si>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</si>
  <si>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</si>
  <si>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</si>
  <si>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</si>
  <si>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</si>
  <si>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</si>
  <si>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</si>
  <si>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</si>
  <si>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</si>
  <si>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</si>
  <si>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</si>
  <si>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</si>
  <si>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</si>
  <si>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</si>
  <si>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</si>
  <si>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</si>
  <si>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</si>
  <si>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</si>
  <si>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</si>
  <si>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</si>
  <si>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</si>
  <si>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</si>
  <si>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</si>
  <si>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</si>
  <si>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</si>
  <si>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</si>
  <si>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</si>
  <si>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</si>
  <si>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</si>
  <si>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</si>
  <si>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</si>
  <si>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</si>
  <si>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</si>
  <si>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</si>
  <si>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</si>
  <si>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</si>
  <si>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</si>
  <si>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</si>
  <si>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</si>
  <si>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</si>
  <si>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</si>
  <si>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</si>
  <si>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</si>
  <si>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</si>
  <si>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</si>
  <si>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</si>
  <si>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</si>
  <si>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</si>
  <si>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</si>
  <si>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</si>
  <si>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</si>
  <si>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</si>
  <si>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</si>
  <si>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</si>
  <si>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</si>
  <si>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</si>
  <si>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</si>
  <si>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</si>
  <si>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</si>
  <si>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</si>
  <si>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</si>
  <si>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</si>
  <si>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</si>
  <si>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</si>
  <si>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</si>
  <si>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</si>
  <si>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</si>
  <si>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</si>
  <si>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</si>
  <si>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</si>
  <si>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</si>
  <si>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</si>
  <si>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</si>
  <si>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</si>
  <si>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</si>
  <si>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</si>
  <si>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</si>
  <si>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</si>
  <si>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</si>
  <si>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</si>
  <si>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</si>
  <si>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</si>
  <si>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</si>
  <si>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</si>
  <si>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</si>
  <si>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</si>
  <si>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</si>
  <si>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</si>
  <si>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</si>
  <si>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</si>
  <si>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</si>
  <si>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</si>
  <si>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</si>
  <si>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</si>
  <si>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</si>
  <si>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</si>
  <si>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</si>
  <si>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</si>
  <si>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</si>
  <si>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</si>
  <si>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</si>
  <si>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</si>
  <si>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</si>
  <si>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</si>
  <si>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</si>
  <si>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</si>
  <si>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</si>
  <si>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</si>
  <si>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</si>
  <si>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</si>
  <si>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</si>
  <si>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</si>
  <si>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</si>
  <si>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</si>
  <si>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</si>
  <si>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</si>
  <si>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</si>
  <si>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</si>
  <si>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</si>
  <si>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</si>
  <si>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</si>
  <si>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</si>
  <si>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</si>
  <si>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</si>
  <si>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</si>
  <si>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</si>
  <si>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</si>
  <si>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</si>
  <si>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</si>
  <si>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</si>
  <si>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</si>
  <si>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</si>
  <si>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</si>
  <si>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</si>
  <si>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</si>
  <si>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</si>
  <si>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</si>
  <si>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</si>
  <si>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</si>
  <si>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</si>
  <si>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</si>
  <si>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</si>
  <si>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</si>
  <si>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</si>
  <si>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</si>
  <si>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</si>
  <si>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</si>
  <si>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</si>
  <si>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</si>
  <si>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</si>
  <si>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</si>
  <si>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</si>
  <si>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</si>
  <si>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</si>
  <si>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</si>
  <si>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</si>
  <si>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</si>
  <si>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</si>
  <si>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</si>
  <si>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</si>
  <si>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</si>
  <si>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</si>
  <si>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</si>
  <si>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</si>
  <si>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</si>
  <si>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</si>
  <si>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</si>
  <si>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</si>
  <si>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</si>
  <si>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</si>
  <si>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</si>
  <si>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</si>
  <si>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</si>
  <si>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</si>
  <si>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</si>
  <si>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</si>
  <si>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</si>
  <si>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</si>
  <si>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</si>
  <si>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</si>
  <si>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</si>
  <si>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</si>
  <si>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</si>
  <si>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</si>
  <si>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</si>
  <si>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</si>
  <si>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</si>
  <si>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</si>
  <si>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</si>
  <si>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</si>
  <si>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</si>
  <si>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</si>
  <si>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</si>
  <si>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</si>
  <si>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</si>
  <si>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</si>
  <si>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</si>
  <si>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</si>
  <si>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</si>
  <si>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</si>
  <si>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</si>
  <si>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</si>
  <si>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</si>
  <si>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</si>
  <si>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</si>
  <si>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</si>
  <si>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</si>
  <si>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</si>
  <si>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</si>
  <si>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</si>
  <si>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</si>
  <si>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</si>
  <si>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</si>
  <si>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</si>
  <si>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</si>
  <si>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</si>
  <si>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</si>
  <si>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</si>
  <si>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</si>
  <si>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</si>
  <si>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</si>
  <si>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</si>
  <si>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</si>
  <si>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</si>
  <si>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</si>
  <si>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</si>
  <si>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</si>
  <si>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</si>
  <si>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</si>
  <si>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</si>
  <si>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</si>
  <si>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</si>
  <si>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</si>
  <si>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</si>
  <si>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</si>
  <si>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</si>
  <si>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</si>
  <si>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</si>
  <si>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</si>
  <si>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</si>
  <si>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</si>
  <si>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</si>
  <si>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</si>
  <si>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</si>
  <si>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</si>
  <si>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</si>
  <si>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</si>
  <si>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</si>
  <si>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</si>
  <si>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</si>
  <si>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</si>
  <si>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</si>
  <si>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</si>
  <si>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</si>
  <si>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</si>
  <si>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</si>
  <si>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</si>
  <si>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</si>
  <si>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</si>
  <si>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</si>
  <si>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</si>
  <si>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</si>
  <si>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</si>
  <si>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</si>
  <si>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</si>
  <si>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</si>
  <si>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</si>
  <si>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</si>
  <si>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</si>
  <si>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</si>
  <si>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</si>
  <si>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</si>
  <si>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</si>
  <si>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</si>
  <si>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</si>
  <si>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</si>
  <si>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</si>
  <si>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</si>
  <si>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</si>
  <si>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</si>
  <si>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</si>
  <si>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</si>
  <si>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</si>
  <si>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</si>
  <si>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</si>
  <si>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</si>
  <si>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</si>
  <si>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</si>
  <si>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</si>
  <si>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</si>
  <si>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</si>
  <si>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</si>
  <si>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</si>
  <si>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</si>
  <si>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</si>
  <si>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</si>
  <si>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</si>
  <si>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</si>
  <si>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</si>
  <si>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</si>
  <si>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</si>
  <si>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</si>
  <si>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</si>
  <si>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</si>
  <si>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</si>
  <si>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</si>
  <si>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</si>
  <si>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</si>
  <si>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</si>
  <si>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</si>
  <si>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</si>
  <si>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</si>
  <si>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</si>
  <si>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</si>
  <si>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</si>
  <si>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</si>
  <si>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</si>
  <si>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</si>
  <si>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</si>
  <si>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</si>
  <si>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</si>
  <si>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</si>
  <si>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</si>
  <si>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</si>
  <si>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</si>
  <si>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</si>
  <si>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</si>
  <si>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</si>
  <si>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</si>
  <si>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</si>
  <si>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</si>
  <si>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</si>
  <si>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</si>
  <si>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</si>
  <si>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</si>
  <si>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</si>
  <si>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</si>
  <si>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</si>
  <si>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</si>
  <si>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</si>
  <si>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</si>
  <si>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</si>
  <si>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</si>
  <si>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</si>
  <si>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</si>
  <si>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</si>
  <si>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</si>
  <si>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</si>
  <si>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</si>
  <si>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</si>
  <si>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</si>
  <si>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</si>
  <si>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</si>
  <si>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</si>
  <si>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</si>
  <si>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</si>
  <si>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</si>
  <si>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</si>
  <si>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</si>
  <si>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</si>
  <si>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</si>
  <si>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</si>
  <si>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</si>
  <si>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</si>
  <si>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</si>
  <si>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</si>
  <si>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</si>
  <si>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</si>
  <si>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</si>
  <si>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</si>
  <si>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</si>
  <si>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</si>
  <si>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</si>
  <si>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</si>
  <si>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</si>
  <si>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</si>
  <si>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</si>
  <si>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</si>
  <si>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</si>
  <si>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</si>
  <si>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</si>
  <si>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</si>
  <si>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</si>
  <si>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</si>
  <si>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</si>
  <si>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</si>
  <si>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</si>
  <si>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</si>
  <si>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</si>
  <si>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</si>
  <si>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</si>
  <si>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</si>
  <si>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</si>
  <si>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</si>
  <si>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</si>
  <si>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</si>
  <si>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</si>
  <si>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</si>
  <si>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</si>
  <si>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</si>
  <si>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</si>
  <si>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</si>
  <si>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</si>
  <si>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</si>
  <si>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</si>
  <si>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</si>
  <si>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</si>
  <si>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</si>
  <si>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</si>
  <si>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</si>
  <si>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</si>
  <si>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</si>
  <si>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</si>
  <si>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</si>
  <si>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</si>
  <si>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</si>
  <si>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</si>
  <si>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</si>
  <si>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</si>
  <si>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</si>
  <si>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</si>
  <si>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</si>
  <si>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</si>
  <si>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</si>
  <si>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</si>
  <si>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</si>
  <si>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</si>
  <si>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</si>
  <si>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</si>
  <si>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</si>
  <si>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</si>
  <si>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</si>
  <si>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</si>
  <si>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</si>
  <si>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</si>
  <si>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</si>
  <si>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</si>
  <si>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</si>
  <si>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</si>
  <si>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</si>
  <si>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</si>
  <si>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</si>
  <si>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</si>
  <si>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</si>
  <si>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</si>
  <si>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</si>
  <si>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</si>
  <si>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</si>
  <si>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</si>
  <si>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</si>
  <si>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</si>
  <si>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</si>
  <si>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</si>
  <si>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</si>
  <si>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</si>
  <si>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</si>
  <si>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</si>
  <si>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</si>
  <si>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</si>
  <si>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</si>
  <si>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</si>
  <si>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</si>
  <si>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</si>
  <si>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</si>
  <si>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</si>
  <si>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</si>
  <si>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</si>
  <si>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</si>
  <si>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</si>
  <si>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</si>
  <si>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</si>
  <si>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</si>
  <si>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</si>
  <si>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</si>
  <si>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</si>
  <si>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</si>
  <si>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</si>
  <si>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</si>
  <si>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</si>
  <si>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</si>
  <si>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</si>
  <si>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</si>
  <si>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</si>
  <si>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</si>
  <si>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</si>
  <si>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</si>
  <si>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</si>
  <si>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</si>
  <si>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</si>
  <si>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</si>
  <si>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</si>
  <si>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</si>
  <si>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</si>
  <si>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</si>
  <si>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</si>
  <si>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</si>
  <si>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</si>
  <si>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</si>
  <si>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</si>
  <si>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</si>
  <si>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</si>
  <si>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</si>
  <si>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</si>
  <si>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</si>
  <si>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</si>
  <si>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</si>
  <si>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</si>
  <si>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</si>
  <si>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</si>
  <si>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</si>
  <si>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</si>
  <si>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</si>
  <si>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</si>
  <si>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</si>
  <si>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</si>
  <si>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</si>
  <si>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</si>
  <si>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</si>
  <si>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</si>
  <si>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</si>
  <si>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</si>
  <si>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</si>
  <si>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</si>
  <si>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</si>
  <si>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</si>
  <si>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</si>
  <si>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</si>
  <si>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</si>
  <si>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</si>
  <si>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</si>
  <si>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</si>
  <si>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</si>
  <si>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</si>
  <si>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</si>
  <si>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</si>
  <si>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</si>
  <si>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</si>
  <si>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</si>
  <si>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</si>
  <si>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</si>
  <si>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</si>
  <si>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</si>
  <si>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</si>
  <si>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</si>
  <si>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</si>
  <si>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</si>
  <si>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</si>
  <si>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</si>
  <si>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</si>
  <si>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</si>
  <si>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</si>
  <si>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</si>
  <si>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</si>
  <si>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</si>
  <si>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</si>
  <si>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</si>
  <si>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</si>
  <si>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</si>
  <si>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</si>
  <si>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</si>
  <si>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</si>
  <si>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</si>
  <si>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</si>
  <si>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</si>
  <si>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</si>
  <si>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</si>
  <si>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</si>
  <si>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</si>
  <si>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</si>
  <si>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</si>
  <si>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</si>
  <si>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</si>
  <si>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</si>
  <si>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</si>
  <si>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</si>
  <si>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</si>
  <si>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</si>
  <si>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</si>
  <si>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</si>
  <si>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</si>
  <si>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</si>
  <si>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</si>
  <si>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</si>
  <si>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</si>
  <si>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</si>
  <si>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</si>
  <si>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</si>
  <si>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</si>
  <si>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</si>
  <si>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</si>
  <si>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</si>
  <si>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</si>
  <si>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</si>
  <si>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</si>
  <si>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</si>
  <si>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</si>
  <si>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</si>
  <si>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</si>
  <si>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</si>
  <si>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</si>
  <si>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</si>
  <si>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</si>
  <si>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</si>
  <si>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</si>
  <si>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</si>
  <si>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</si>
  <si>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</si>
  <si>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</si>
  <si>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</si>
  <si>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</si>
  <si>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</si>
  <si>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</si>
  <si>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</si>
  <si>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</si>
  <si>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</si>
  <si>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</si>
  <si>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</si>
  <si>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</si>
  <si>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</si>
  <si>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</si>
  <si>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</si>
  <si>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</si>
  <si>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</si>
  <si>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</si>
  <si>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</si>
  <si>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</si>
  <si>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</si>
  <si>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</si>
  <si>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</si>
  <si>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</si>
  <si>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</si>
  <si>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</si>
  <si>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</si>
  <si>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</si>
  <si>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</si>
  <si>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</si>
  <si>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</si>
  <si>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</si>
  <si>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</si>
  <si>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</si>
  <si>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</si>
  <si>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</si>
  <si>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</si>
  <si>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</si>
  <si>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</si>
  <si>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</si>
  <si>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</si>
  <si>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</si>
  <si>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</si>
  <si>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</si>
  <si>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</si>
  <si>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</si>
  <si>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</si>
  <si>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</si>
  <si>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</si>
  <si>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</si>
  <si>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</si>
  <si>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</si>
  <si>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</si>
  <si>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</si>
  <si>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</si>
  <si>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</si>
  <si>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</si>
  <si>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</si>
  <si>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</si>
  <si>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</si>
  <si>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</si>
  <si>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</si>
  <si>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</si>
  <si>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</si>
  <si>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</si>
  <si>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</si>
  <si>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</si>
  <si>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</si>
  <si>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</si>
  <si>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</si>
  <si>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</si>
  <si>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</si>
  <si>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</si>
  <si>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</si>
  <si>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</si>
  <si>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</si>
  <si>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</si>
  <si>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</si>
  <si>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</si>
  <si>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</si>
  <si>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</si>
  <si>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</si>
  <si>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</si>
  <si>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</si>
  <si>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</si>
  <si>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</si>
  <si>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</si>
  <si>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</si>
  <si>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</si>
  <si>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</si>
  <si>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</si>
  <si>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</si>
  <si>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</si>
  <si>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</si>
  <si>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</si>
  <si>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</si>
  <si>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</si>
  <si>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</si>
  <si>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</si>
  <si>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</si>
  <si>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</si>
  <si>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</si>
  <si>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</si>
  <si>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</si>
  <si>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</si>
  <si>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</si>
  <si>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</si>
  <si>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</si>
  <si>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</si>
  <si>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</si>
  <si>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</si>
  <si>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</si>
  <si>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</si>
  <si>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</si>
  <si>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</si>
  <si>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</si>
  <si>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</si>
  <si>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</si>
  <si>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</si>
  <si>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</si>
  <si>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</si>
  <si>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</si>
  <si>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</si>
  <si>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</si>
  <si>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</si>
  <si>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</si>
  <si>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</si>
  <si>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</si>
  <si>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</si>
  <si>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</si>
  <si>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</si>
  <si>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</si>
  <si>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</si>
  <si>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</si>
  <si>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</si>
  <si>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</si>
  <si>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</si>
  <si>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</si>
  <si>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</si>
  <si>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</si>
  <si>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</si>
  <si>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</si>
  <si>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</si>
  <si>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</si>
  <si>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</si>
  <si>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</si>
  <si>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</si>
  <si>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</si>
  <si>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</si>
  <si>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</si>
  <si>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</si>
  <si>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</si>
  <si>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</si>
  <si>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</si>
  <si>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</si>
  <si>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</si>
  <si>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</si>
  <si>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</si>
  <si>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</si>
  <si>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</si>
  <si>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</si>
  <si>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</si>
  <si>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</si>
  <si>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</si>
  <si>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</si>
  <si>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</si>
  <si>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</si>
  <si>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</si>
  <si>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</si>
  <si>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</si>
  <si>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</si>
  <si>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</si>
  <si>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</si>
  <si>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</si>
  <si>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</si>
  <si>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</si>
  <si>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</si>
  <si>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</si>
  <si>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</si>
  <si>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</si>
  <si>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</si>
  <si>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</si>
  <si>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</si>
  <si>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</si>
  <si>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</si>
  <si>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</si>
  <si>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</si>
  <si>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</si>
  <si>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</si>
  <si>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</si>
  <si>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</si>
  <si>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</si>
  <si>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</si>
  <si>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</si>
  <si>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</si>
  <si>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</si>
  <si>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</si>
  <si>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</si>
  <si>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</si>
  <si>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</si>
  <si>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</si>
  <si>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</si>
  <si>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</si>
  <si>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</si>
  <si>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</si>
  <si>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</si>
  <si>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</si>
  <si>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</si>
  <si>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</si>
  <si>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</si>
  <si>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</si>
  <si>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</si>
  <si>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</si>
  <si>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</si>
  <si>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</si>
  <si>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</si>
  <si>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</si>
  <si>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</si>
  <si>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</si>
  <si>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</si>
  <si>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</si>
  <si>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</si>
  <si>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</si>
  <si>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</si>
  <si>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</si>
  <si>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</si>
  <si>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</si>
  <si>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</si>
  <si>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</si>
  <si>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</si>
  <si>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</si>
  <si>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</si>
  <si>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</si>
  <si>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</si>
  <si>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</si>
  <si>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</si>
  <si>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</si>
  <si>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</si>
  <si>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</si>
  <si>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</si>
  <si>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</si>
  <si>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</si>
  <si>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</si>
  <si>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</si>
  <si>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</si>
  <si>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</si>
  <si>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</si>
  <si>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</si>
  <si>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</si>
  <si>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</si>
  <si>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</si>
  <si>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</si>
  <si>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</si>
  <si>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</si>
  <si>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</si>
  <si>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</si>
  <si>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</si>
  <si>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</si>
  <si>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</si>
  <si>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</si>
  <si>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</si>
  <si>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</si>
  <si>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</si>
  <si>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</si>
  <si>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</si>
  <si>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</si>
  <si>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</si>
  <si>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</si>
  <si>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</si>
  <si>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</si>
  <si>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</si>
  <si>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</si>
  <si>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</si>
  <si>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</si>
  <si>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</si>
  <si>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</si>
  <si>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</si>
  <si>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</si>
  <si>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</si>
  <si>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</si>
  <si>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</si>
  <si>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</si>
  <si>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</si>
  <si>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</si>
  <si>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</si>
  <si>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</si>
  <si>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</si>
  <si>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</si>
  <si>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</si>
  <si>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</si>
  <si>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</si>
  <si>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</si>
  <si>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</si>
  <si>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</si>
  <si>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</si>
  <si>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</si>
  <si>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</si>
  <si>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</si>
  <si>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</si>
  <si>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</si>
  <si>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</si>
  <si>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</si>
  <si>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</si>
  <si>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</si>
  <si>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</si>
  <si>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</si>
  <si>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</si>
  <si>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</si>
  <si>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</si>
  <si>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</si>
  <si>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</si>
  <si>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</si>
  <si>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</si>
  <si>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</si>
  <si>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</si>
  <si>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</si>
  <si>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</si>
  <si>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</si>
  <si>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</si>
  <si>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</si>
  <si>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</si>
  <si>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</si>
  <si>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</si>
  <si>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</si>
  <si>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</si>
  <si>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</si>
  <si>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</si>
  <si>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</si>
  <si>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</si>
  <si>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</si>
  <si>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</si>
  <si>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</si>
  <si>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</si>
  <si>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</si>
  <si>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</si>
  <si>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</si>
  <si>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</si>
  <si>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</si>
  <si>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</si>
  <si>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</si>
  <si>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</si>
  <si>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</si>
  <si>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</si>
  <si>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</si>
  <si>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</si>
  <si>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</si>
  <si>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</si>
  <si>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</si>
  <si>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</si>
  <si>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</si>
  <si>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</si>
  <si>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</si>
  <si>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</si>
  <si>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</si>
  <si>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</si>
  <si>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</si>
  <si>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</si>
  <si>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</si>
  <si>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</si>
  <si>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</si>
  <si>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</si>
  <si>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</si>
  <si>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</si>
  <si>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</si>
  <si>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</si>
  <si>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</si>
  <si>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</si>
  <si>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</si>
  <si>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</si>
  <si>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</si>
  <si>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</si>
  <si>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</si>
  <si>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</si>
  <si>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</si>
  <si>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</si>
  <si>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</si>
  <si>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</si>
  <si>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</si>
  <si>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</si>
  <si>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</si>
  <si>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</si>
  <si>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</si>
  <si>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</si>
  <si>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</si>
  <si>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</si>
  <si>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</si>
  <si>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</si>
  <si>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</si>
  <si>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</si>
  <si>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</si>
  <si>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</si>
  <si>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</si>
  <si>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</si>
  <si>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</si>
  <si>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</si>
  <si>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</si>
  <si>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</si>
  <si>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</si>
  <si>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</si>
  <si>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</si>
  <si>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</si>
  <si>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</si>
  <si>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</si>
  <si>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</si>
  <si>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</si>
  <si>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</si>
  <si>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</si>
  <si>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</si>
  <si>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</si>
  <si>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</si>
  <si>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</si>
  <si>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</si>
  <si>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</si>
  <si>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</si>
  <si>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</si>
  <si>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</si>
  <si>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</si>
  <si>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</si>
  <si>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</si>
  <si>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</si>
  <si>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</si>
  <si>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</si>
  <si>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</si>
  <si>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</si>
  <si>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</si>
  <si>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</si>
  <si>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</si>
  <si>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</si>
  <si>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</si>
  <si>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</si>
  <si>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</si>
  <si>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</si>
  <si>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</si>
  <si>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</si>
  <si>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</si>
  <si>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</si>
  <si>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</si>
  <si>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</si>
  <si>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</si>
  <si>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</si>
  <si>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</si>
  <si>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</si>
  <si>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</si>
  <si>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</si>
  <si>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</si>
  <si>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</si>
  <si>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</si>
  <si>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</si>
  <si>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</si>
  <si>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</si>
  <si>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</si>
  <si>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</si>
  <si>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</si>
  <si>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</si>
  <si>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</si>
  <si>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</si>
  <si>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</si>
  <si>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</si>
  <si>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</si>
  <si>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</si>
  <si>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</si>
  <si>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</si>
  <si>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</si>
  <si>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</si>
  <si>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</si>
  <si>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</si>
  <si>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</si>
  <si>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</si>
  <si>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</si>
  <si>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</si>
  <si>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</si>
  <si>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</si>
  <si>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</si>
  <si>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</si>
  <si>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</si>
  <si>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</si>
  <si>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</si>
  <si>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</si>
  <si>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</si>
  <si>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</si>
  <si>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</si>
  <si>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</si>
  <si>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</si>
  <si>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</si>
  <si>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</si>
  <si>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</si>
  <si>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</si>
  <si>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</si>
  <si>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</si>
  <si>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</si>
  <si>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</si>
  <si>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</si>
  <si>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</si>
  <si>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</si>
  <si>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</si>
  <si>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</si>
  <si>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</si>
  <si>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</si>
  <si>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</si>
  <si>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</si>
  <si>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</si>
  <si>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</si>
  <si>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</si>
  <si>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</si>
  <si>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</si>
  <si>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</si>
  <si>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</si>
  <si>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</si>
  <si>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</si>
  <si>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</si>
  <si>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</si>
  <si>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</si>
  <si>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</si>
  <si>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</si>
  <si>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</si>
  <si>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</si>
  <si>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</si>
  <si>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</si>
  <si>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</si>
  <si>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</si>
  <si>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</si>
  <si>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</si>
  <si>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</si>
  <si>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</si>
  <si>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</si>
  <si>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</si>
  <si>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</si>
  <si>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</si>
  <si>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</si>
  <si>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</si>
  <si>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</si>
  <si>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</si>
  <si>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</si>
  <si>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</si>
  <si>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</si>
  <si>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</si>
  <si>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</si>
  <si>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</si>
  <si>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</si>
  <si>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</si>
  <si>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</si>
  <si>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</si>
  <si>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</si>
  <si>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</si>
  <si>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</si>
  <si>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</si>
  <si>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</si>
  <si>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</si>
  <si>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</si>
  <si>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</si>
  <si>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</si>
  <si>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</si>
  <si>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</si>
  <si>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</si>
  <si>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</si>
  <si>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</si>
  <si>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</si>
  <si>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</si>
  <si>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</si>
  <si>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</si>
  <si>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</si>
  <si>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</si>
  <si>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</si>
  <si>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</si>
  <si>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</si>
  <si>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</si>
  <si>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</si>
  <si>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</si>
  <si>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</si>
  <si>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</si>
  <si>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</si>
  <si>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</si>
  <si>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</si>
  <si>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</si>
  <si>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</si>
  <si>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</si>
  <si>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</si>
  <si>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</si>
  <si>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</si>
  <si>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</si>
  <si>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</si>
  <si>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</si>
  <si>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</si>
  <si>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</si>
  <si>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</si>
  <si>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</si>
  <si>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</si>
  <si>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</si>
  <si>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</si>
  <si>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</si>
  <si>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</si>
  <si>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</si>
  <si>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</si>
  <si>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</si>
  <si>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</si>
  <si>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</si>
  <si>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</si>
  <si>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</si>
  <si>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</si>
  <si>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</si>
  <si>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</si>
  <si>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</si>
  <si>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</si>
  <si>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</si>
  <si>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</si>
  <si>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</si>
  <si>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</si>
  <si>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</si>
  <si>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</si>
  <si>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</si>
  <si>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</si>
  <si>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</si>
  <si>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</si>
  <si>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</si>
  <si>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</si>
  <si>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</si>
  <si>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</si>
  <si>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</si>
  <si>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</si>
  <si>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</si>
  <si>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</si>
  <si>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</si>
  <si>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</si>
  <si>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</si>
  <si>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</si>
  <si>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</si>
  <si>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</si>
  <si>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</si>
  <si>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</si>
  <si>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</si>
  <si>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</si>
  <si>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</si>
  <si>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</si>
  <si>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</si>
  <si>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</si>
  <si>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</si>
  <si>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</si>
  <si>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</si>
  <si>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</si>
  <si>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</si>
  <si>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</si>
  <si>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</si>
  <si>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</si>
  <si>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</si>
  <si>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</si>
  <si>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</si>
  <si>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</si>
  <si>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</si>
  <si>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</si>
  <si>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</si>
  <si>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</si>
  <si>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</si>
  <si>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</si>
  <si>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</si>
  <si>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</si>
  <si>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</si>
  <si>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</si>
  <si>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</si>
  <si>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</si>
  <si>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</si>
  <si>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</si>
  <si>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</si>
  <si>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</si>
  <si>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</si>
  <si>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</si>
  <si>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</si>
  <si>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</si>
  <si>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</si>
  <si>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</si>
  <si>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</si>
  <si>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</si>
  <si>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</si>
  <si>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</si>
  <si>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</si>
  <si>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</si>
  <si>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</si>
  <si>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</si>
  <si>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</si>
  <si>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</si>
  <si>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</si>
  <si>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</si>
  <si>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</si>
  <si>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</si>
  <si>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</si>
  <si>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</si>
  <si>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</si>
  <si>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</si>
  <si>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</si>
  <si>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</si>
  <si>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</si>
  <si>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</si>
  <si>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</si>
  <si>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</si>
  <si>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</si>
  <si>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</si>
  <si>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</si>
  <si>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</si>
  <si>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</si>
  <si>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</si>
  <si>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</si>
  <si>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</si>
  <si>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</si>
  <si>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</si>
  <si>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</si>
  <si>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</si>
  <si>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</si>
  <si>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</si>
  <si>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</si>
  <si>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</si>
  <si>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</si>
  <si>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</si>
  <si>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</si>
  <si>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</si>
  <si>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</si>
  <si>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</si>
  <si>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</si>
  <si>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</si>
  <si>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</si>
  <si>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</si>
  <si>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</si>
  <si>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</si>
  <si>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</si>
  <si>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</si>
  <si>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</si>
  <si>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</si>
  <si>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</si>
  <si>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</si>
  <si>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</si>
  <si>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</si>
  <si>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</si>
  <si>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</si>
  <si>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</si>
  <si>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</si>
  <si>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</si>
  <si>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</si>
  <si>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</si>
  <si>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</si>
  <si>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</si>
  <si>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</si>
  <si>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</si>
  <si>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</si>
  <si>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</si>
  <si>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</si>
  <si>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</si>
  <si>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</si>
  <si>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</si>
  <si>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</si>
  <si>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</si>
  <si>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</si>
  <si>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</si>
  <si>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</si>
  <si>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</si>
  <si>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</si>
  <si>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</si>
  <si>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</si>
  <si>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</si>
  <si>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</si>
  <si>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</si>
  <si>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</si>
  <si>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</si>
  <si>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</si>
  <si>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</si>
  <si>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</si>
  <si>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</si>
  <si>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</si>
  <si>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</si>
  <si>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</si>
  <si>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</si>
  <si>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</si>
  <si>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</si>
  <si>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</si>
  <si>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</si>
  <si>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</si>
  <si>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</si>
  <si>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</si>
  <si>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</si>
  <si>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</si>
  <si>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</si>
  <si>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</si>
  <si>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</si>
  <si>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</si>
  <si>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</si>
  <si>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</si>
  <si>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</si>
  <si>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</si>
  <si>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</si>
  <si>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</si>
  <si>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</si>
  <si>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</si>
  <si>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</si>
  <si>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</si>
  <si>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</si>
  <si>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</si>
  <si>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</si>
  <si>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</si>
  <si>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</si>
  <si>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</si>
  <si>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</si>
  <si>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</si>
  <si>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</si>
  <si>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</si>
  <si>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</si>
  <si>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</si>
  <si>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</si>
  <si>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</si>
  <si>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</si>
  <si>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</si>
  <si>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</si>
  <si>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</si>
  <si>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</si>
  <si>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</si>
  <si>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</si>
  <si>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</si>
  <si>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</si>
  <si>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</si>
  <si>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</si>
  <si>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</si>
  <si>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</si>
  <si>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</si>
  <si>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</si>
  <si>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</si>
  <si>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</si>
  <si>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</si>
  <si>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</si>
  <si>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</si>
  <si>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</si>
  <si>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</si>
  <si>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</si>
  <si>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</si>
  <si>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</si>
  <si>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</si>
  <si>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</si>
  <si>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</si>
  <si>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</si>
  <si>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</si>
  <si>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</si>
  <si>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</si>
  <si>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</si>
  <si>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</si>
  <si>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</si>
  <si>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</si>
  <si>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</si>
  <si>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</si>
  <si>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</si>
  <si>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</si>
  <si>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</si>
  <si>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</si>
  <si>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</si>
  <si>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</si>
  <si>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</si>
  <si>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</si>
  <si>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</si>
  <si>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</si>
  <si>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</si>
  <si>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</si>
  <si>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</si>
  <si>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</si>
  <si>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</si>
  <si>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</si>
  <si>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</si>
  <si>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</si>
  <si>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</si>
  <si>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</si>
  <si>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</si>
  <si>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</si>
  <si>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</si>
  <si>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</si>
  <si>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</si>
  <si>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</si>
  <si>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</si>
  <si>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</si>
  <si>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</si>
  <si>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</si>
  <si>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</si>
  <si>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</si>
  <si>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</si>
  <si>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</si>
  <si>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</si>
  <si>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</si>
  <si>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</si>
  <si>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</si>
  <si>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</si>
  <si>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</si>
  <si>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</si>
  <si>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</si>
  <si>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</si>
  <si>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</si>
  <si>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</si>
  <si>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</si>
  <si>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</si>
  <si>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</si>
  <si>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</si>
  <si>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</si>
  <si>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</si>
  <si>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</si>
  <si>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</si>
  <si>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</si>
  <si>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</si>
  <si>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</si>
  <si>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</si>
  <si>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</si>
  <si>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</si>
  <si>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</si>
  <si>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</si>
  <si>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</si>
  <si>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</si>
  <si>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</si>
  <si>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</si>
  <si>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</si>
  <si>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</si>
  <si>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</si>
  <si>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</si>
  <si>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</si>
  <si>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</si>
  <si>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</si>
  <si>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</si>
  <si>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</si>
  <si>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</si>
  <si>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</si>
  <si>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</si>
  <si>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</si>
  <si>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</si>
  <si>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</si>
  <si>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</si>
  <si>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</si>
  <si>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</si>
  <si>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</si>
  <si>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</si>
  <si>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</si>
  <si>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</si>
  <si>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</si>
  <si>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</si>
  <si>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</si>
  <si>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</si>
  <si>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</si>
  <si>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</si>
  <si>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</si>
  <si>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</si>
  <si>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</si>
  <si>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</si>
  <si>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</si>
  <si>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</si>
  <si>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</si>
  <si>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</si>
  <si>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</si>
  <si>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</si>
  <si>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</si>
  <si>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</si>
  <si>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</si>
  <si>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</si>
  <si>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</si>
  <si>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</si>
  <si>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</si>
  <si>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</si>
  <si>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</si>
  <si>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</si>
  <si>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</si>
  <si>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</si>
  <si>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</si>
  <si>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</si>
  <si>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</si>
  <si>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</si>
  <si>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</si>
  <si>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</si>
  <si>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</si>
  <si>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</si>
  <si>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</si>
  <si>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</si>
  <si>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</si>
  <si>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</si>
  <si>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</si>
  <si>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</si>
  <si>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</si>
  <si>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</si>
  <si>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</si>
  <si>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</si>
  <si>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</si>
  <si>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</si>
  <si>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</si>
  <si>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</si>
  <si>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</si>
  <si>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</si>
  <si>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</si>
  <si>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</si>
  <si>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</si>
  <si>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</si>
  <si>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</si>
  <si>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</si>
  <si>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</si>
  <si>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</si>
  <si>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</si>
  <si>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</si>
  <si>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</si>
  <si>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</si>
  <si>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</si>
  <si>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</si>
  <si>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</si>
  <si>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</si>
  <si>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</si>
  <si>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</si>
  <si>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</si>
  <si>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</si>
  <si>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</si>
  <si>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</si>
  <si>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</si>
  <si>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</si>
  <si>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</si>
  <si>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</si>
  <si>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</si>
  <si>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</si>
  <si>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</si>
  <si>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</si>
  <si>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</si>
  <si>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</si>
  <si>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</si>
  <si>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</si>
  <si>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</si>
  <si>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</si>
  <si>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</si>
  <si>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</si>
  <si>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</si>
  <si>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</si>
  <si>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</si>
  <si>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</si>
  <si>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</si>
  <si>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</si>
  <si>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</si>
  <si>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</si>
  <si>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</si>
  <si>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</si>
  <si>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</si>
  <si>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</si>
  <si>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</si>
  <si>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</si>
  <si>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</si>
  <si>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</si>
  <si>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</si>
  <si>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</si>
  <si>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</si>
  <si>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</si>
  <si>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</si>
  <si>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</si>
  <si>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</si>
  <si>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</si>
  <si>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</si>
  <si>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</si>
  <si>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</si>
  <si>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</si>
  <si>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</si>
  <si>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</si>
  <si>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</si>
  <si>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</si>
  <si>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</si>
  <si>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</si>
  <si>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</si>
  <si>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</si>
  <si>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</si>
  <si>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</si>
  <si>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</si>
  <si>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</si>
  <si>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</si>
  <si>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</si>
  <si>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</si>
  <si>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</si>
  <si>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</si>
  <si>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</si>
  <si>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</si>
  <si>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</si>
  <si>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</si>
  <si>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</si>
  <si>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</si>
  <si>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</si>
  <si>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</si>
  <si>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</si>
  <si>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</si>
  <si>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</si>
  <si>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</si>
  <si>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</si>
  <si>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</si>
  <si>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</si>
  <si>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</si>
  <si>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</si>
  <si>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</si>
  <si>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</si>
  <si>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</si>
  <si>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</si>
  <si>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</si>
  <si>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</si>
  <si>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</si>
  <si>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</si>
  <si>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</si>
  <si>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</si>
  <si>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</si>
  <si>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</si>
  <si>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</si>
  <si>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</si>
  <si>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</si>
  <si>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</si>
  <si>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</si>
  <si>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</si>
  <si>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</si>
  <si>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</si>
  <si>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</si>
  <si>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</si>
  <si>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</si>
  <si>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</si>
  <si>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</si>
  <si>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</si>
  <si>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</si>
  <si>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</si>
  <si>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</si>
  <si>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</si>
  <si>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</si>
  <si>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</si>
  <si>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</si>
  <si>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</si>
  <si>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</si>
  <si>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</si>
  <si>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</si>
  <si>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</si>
  <si>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</si>
  <si>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</si>
  <si>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</si>
  <si>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</si>
  <si>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</si>
  <si>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</si>
  <si>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</si>
  <si>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</si>
  <si>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</si>
  <si>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</si>
  <si>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</si>
  <si>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</si>
  <si>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</si>
  <si>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</si>
  <si>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</si>
  <si>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</si>
  <si>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</si>
  <si>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</si>
  <si>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</si>
  <si>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</si>
  <si>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</si>
  <si>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</si>
  <si>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</si>
  <si>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</si>
  <si>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</si>
  <si>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</si>
  <si>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</si>
  <si>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</si>
  <si>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</si>
  <si>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</si>
  <si>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</si>
  <si>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</si>
  <si>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</si>
  <si>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</si>
  <si>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</si>
  <si>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</si>
  <si>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</si>
  <si>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</si>
  <si>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</si>
  <si>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</si>
  <si>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</si>
  <si>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</si>
  <si>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</si>
  <si>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</si>
  <si>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</si>
  <si>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</si>
  <si>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</si>
  <si>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</si>
  <si>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</si>
  <si>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</si>
  <si>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</si>
  <si>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</si>
  <si>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</si>
  <si>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</si>
  <si>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</si>
  <si>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</si>
  <si>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</si>
  <si>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</si>
  <si>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</si>
  <si>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</si>
  <si>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</si>
  <si>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</si>
  <si>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</si>
  <si>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</si>
  <si>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</si>
  <si>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</si>
  <si>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</si>
  <si>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</si>
  <si>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</si>
  <si>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</si>
  <si>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</si>
  <si>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</si>
  <si>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</si>
  <si>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</si>
  <si>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</si>
  <si>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</si>
  <si>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</si>
  <si>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</si>
  <si>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</si>
  <si>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</si>
  <si>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</si>
  <si>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</si>
  <si>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</si>
  <si>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</si>
  <si>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</si>
  <si>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</si>
  <si>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</si>
  <si>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</si>
  <si>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</si>
  <si>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</si>
  <si>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</si>
  <si>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</si>
  <si>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</si>
  <si>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</si>
  <si>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</si>
  <si>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</si>
  <si>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</si>
  <si>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</si>
  <si>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</si>
  <si>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</si>
  <si>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</si>
  <si>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</si>
  <si>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</si>
  <si>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</si>
  <si>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</si>
  <si>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</si>
  <si>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</si>
  <si>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</si>
  <si>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</si>
  <si>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</si>
  <si>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</si>
  <si>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</si>
  <si>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</si>
  <si>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</si>
  <si>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</si>
  <si>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</si>
  <si>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</si>
  <si>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</si>
  <si>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</si>
  <si>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</si>
  <si>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</si>
  <si>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</si>
  <si>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</si>
  <si>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</si>
  <si>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</si>
  <si>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</si>
  <si>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</si>
  <si>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</si>
  <si>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</si>
  <si>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</si>
  <si>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</si>
  <si>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</si>
  <si>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</si>
  <si>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</si>
  <si>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</si>
  <si>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</si>
  <si>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</si>
  <si>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</si>
  <si>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</si>
  <si>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</si>
  <si>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</si>
  <si>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</si>
  <si>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</si>
  <si>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</si>
  <si>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</si>
  <si>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</si>
  <si>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</si>
  <si>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</si>
  <si>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</si>
  <si>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</si>
  <si>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</si>
  <si>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</si>
  <si>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</si>
  <si>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</si>
  <si>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</si>
  <si>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</si>
  <si>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</si>
  <si>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</si>
  <si>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</si>
  <si>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</si>
  <si>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</si>
  <si>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</si>
  <si>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</si>
  <si>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</si>
  <si>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</si>
  <si>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</si>
  <si>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</si>
  <si>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</si>
  <si>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</si>
  <si>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</si>
  <si>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</si>
  <si>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</si>
  <si>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</si>
  <si>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</si>
  <si>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</si>
  <si>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</si>
  <si>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</si>
  <si>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</si>
  <si>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</si>
  <si>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</si>
  <si>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</si>
  <si>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</si>
  <si>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</si>
  <si>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</si>
  <si>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</si>
  <si>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</si>
  <si>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</si>
  <si>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</si>
  <si>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</si>
  <si>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</si>
  <si>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</si>
  <si>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</si>
  <si>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</si>
  <si>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</si>
  <si>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</si>
  <si>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</si>
  <si>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</si>
  <si>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</si>
  <si>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</si>
  <si>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</si>
  <si>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</si>
  <si>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</si>
  <si>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</si>
  <si>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</si>
  <si>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</si>
  <si>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</si>
  <si>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</si>
  <si>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</si>
  <si>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</si>
  <si>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</si>
  <si>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</si>
  <si>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</si>
  <si>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</si>
  <si>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</si>
  <si>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</si>
  <si>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</si>
  <si>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</si>
  <si>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</si>
  <si>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</si>
  <si>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</si>
  <si>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</si>
  <si>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</si>
  <si>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</si>
  <si>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</si>
  <si>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</si>
  <si>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</si>
  <si>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</si>
  <si>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</si>
  <si>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</si>
  <si>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</si>
  <si>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</si>
  <si>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</si>
  <si>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</si>
  <si>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</si>
  <si>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</si>
  <si>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</si>
  <si>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</si>
  <si>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</si>
  <si>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</si>
  <si>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</si>
  <si>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</si>
  <si>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</si>
  <si>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</si>
  <si>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</si>
  <si>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</si>
  <si>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</si>
  <si>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</si>
  <si>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</si>
  <si>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</si>
  <si>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</si>
  <si>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</si>
  <si>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</si>
  <si>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</si>
  <si>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</si>
  <si>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</si>
  <si>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</si>
  <si>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</si>
  <si>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</si>
  <si>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</si>
  <si>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</si>
  <si>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</si>
  <si>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</si>
  <si>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</si>
  <si>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</si>
  <si>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</si>
  <si>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</si>
  <si>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</si>
  <si>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</si>
  <si>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</si>
  <si>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</si>
  <si>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</si>
  <si>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</si>
  <si>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</si>
  <si>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</si>
  <si>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</si>
  <si>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</si>
  <si>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</si>
  <si>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</si>
  <si>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</si>
  <si>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</si>
  <si>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</si>
  <si>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</si>
  <si>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</si>
  <si>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</si>
  <si>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</si>
  <si>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</si>
  <si>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</si>
  <si>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</si>
  <si>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</si>
  <si>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</si>
  <si>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</si>
  <si>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</si>
  <si>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</si>
  <si>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</si>
  <si>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</si>
  <si>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</si>
  <si>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</si>
  <si>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</si>
  <si>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</si>
  <si>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</si>
  <si>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</si>
  <si>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</si>
  <si>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</si>
  <si>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</si>
  <si>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</si>
  <si>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</si>
  <si>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</si>
  <si>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</si>
  <si>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</si>
  <si>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</si>
  <si>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</si>
  <si>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</si>
  <si>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</si>
  <si>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</si>
  <si>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</si>
  <si>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</si>
  <si>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</si>
  <si>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</si>
  <si>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</si>
  <si>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</si>
  <si>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</si>
  <si>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</si>
  <si>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</si>
  <si>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</si>
  <si>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</si>
  <si>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</si>
  <si>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</si>
  <si>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</si>
  <si>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</si>
  <si>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</si>
  <si>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</si>
  <si>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</si>
  <si>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</si>
  <si>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</si>
  <si>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</si>
  <si>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</si>
  <si>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</si>
  <si>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</si>
  <si>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</si>
  <si>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</si>
  <si>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</si>
  <si>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</si>
  <si>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</si>
  <si>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</si>
  <si>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</si>
  <si>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</si>
  <si>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</si>
  <si>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</si>
  <si>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</si>
  <si>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</si>
  <si>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</si>
  <si>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</si>
  <si>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</si>
  <si>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</si>
  <si>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</si>
  <si>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</si>
  <si>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</si>
  <si>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</si>
  <si>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</si>
  <si>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</si>
  <si>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</si>
  <si>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</si>
  <si>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</si>
  <si>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</si>
  <si>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</si>
  <si>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</si>
  <si>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</si>
  <si>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</si>
  <si>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</si>
  <si>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</si>
  <si>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</si>
  <si>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</si>
  <si>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</si>
  <si>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</si>
  <si>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</si>
  <si>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</si>
  <si>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</si>
  <si>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</si>
  <si>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</si>
  <si>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</si>
  <si>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</si>
  <si>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</si>
  <si>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</si>
  <si>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</si>
  <si>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</si>
  <si>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</si>
  <si>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</si>
  <si>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</si>
  <si>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</si>
  <si>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</si>
  <si>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</si>
  <si>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</si>
  <si>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</si>
  <si>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</si>
  <si>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</si>
  <si>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</si>
  <si>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</si>
  <si>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</si>
  <si>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</si>
  <si>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</si>
  <si>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</si>
  <si>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</si>
  <si>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</si>
  <si>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</si>
  <si>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</si>
  <si>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</si>
  <si>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</si>
  <si>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</si>
  <si>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</si>
  <si>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</si>
  <si>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</si>
  <si>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</si>
  <si>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</si>
  <si>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</si>
  <si>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</si>
  <si>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</si>
  <si>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</si>
  <si>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</si>
  <si>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</si>
  <si>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</si>
  <si>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</si>
  <si>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</si>
  <si>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</si>
  <si>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</si>
  <si>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</si>
  <si>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</si>
  <si>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</si>
  <si>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</si>
  <si>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</si>
  <si>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</si>
  <si>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</si>
  <si>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</si>
  <si>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</si>
  <si>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</si>
  <si>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</si>
  <si>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</si>
  <si>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</si>
  <si>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</si>
  <si>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</si>
  <si>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</si>
  <si>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</si>
  <si>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</si>
  <si>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</si>
  <si>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</si>
  <si>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</si>
  <si>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</si>
  <si>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</si>
  <si>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</si>
  <si>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</si>
  <si>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</si>
  <si>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</si>
  <si>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</si>
  <si>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</si>
  <si>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</si>
  <si>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</si>
  <si>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</si>
  <si>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</si>
  <si>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</si>
  <si>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</si>
  <si>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</si>
  <si>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</si>
  <si>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</si>
  <si>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</si>
  <si>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</si>
  <si>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</si>
  <si>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</si>
  <si>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</si>
  <si>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</si>
  <si>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</si>
  <si>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</si>
  <si>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</si>
  <si>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</si>
  <si>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</si>
  <si>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</si>
  <si>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</si>
  <si>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</si>
  <si>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</si>
  <si>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</si>
  <si>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</si>
  <si>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</si>
  <si>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</si>
  <si>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</si>
  <si>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</si>
  <si>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</si>
  <si>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</si>
  <si>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</si>
  <si>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</si>
  <si>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</si>
  <si>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</si>
  <si>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</si>
  <si>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</si>
  <si>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</si>
  <si>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</si>
  <si>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</si>
  <si>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</si>
  <si>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</si>
  <si>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</si>
  <si>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</si>
  <si>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</si>
  <si>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</si>
  <si>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</si>
  <si>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</si>
  <si>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</si>
  <si>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</si>
  <si>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</si>
  <si>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</si>
  <si>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</si>
  <si>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</si>
  <si>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</si>
  <si>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</si>
  <si>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</si>
  <si>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</si>
  <si>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</si>
  <si>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</si>
  <si>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</si>
  <si>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</si>
  <si>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</si>
  <si>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</si>
  <si>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</si>
  <si>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</si>
  <si>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</si>
  <si>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</si>
  <si>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</si>
  <si>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</si>
  <si>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</si>
  <si>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</si>
  <si>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</si>
  <si>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</si>
  <si>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</si>
  <si>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</si>
  <si>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</si>
  <si>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</si>
  <si>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</si>
  <si>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</si>
  <si>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</si>
  <si>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</si>
  <si>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</si>
  <si>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</si>
  <si>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</si>
  <si>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</si>
  <si>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</si>
  <si>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</si>
  <si>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</si>
  <si>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</si>
  <si>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</si>
  <si>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</si>
  <si>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</si>
  <si>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</si>
  <si>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</si>
  <si>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</si>
  <si>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</si>
  <si>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</si>
  <si>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</si>
  <si>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</si>
  <si>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</si>
  <si>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</si>
  <si>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</si>
  <si>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</si>
  <si>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</si>
  <si>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</si>
  <si>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</si>
  <si>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</si>
  <si>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</si>
  <si>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</si>
  <si>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</si>
  <si>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</si>
  <si>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</si>
  <si>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</si>
  <si>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</si>
  <si>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</si>
  <si>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</si>
  <si>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</si>
  <si>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</si>
  <si>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</si>
  <si>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</si>
  <si>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</si>
  <si>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</si>
  <si>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</si>
  <si>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</si>
  <si>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</si>
  <si>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</si>
  <si>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</si>
  <si>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</si>
  <si>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</si>
  <si>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</si>
  <si>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</si>
  <si>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</si>
  <si>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</si>
  <si>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</si>
  <si>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</si>
  <si>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</si>
  <si>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</si>
  <si>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</si>
  <si>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</si>
  <si>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</si>
  <si>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</si>
  <si>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</si>
  <si>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</si>
  <si>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</si>
  <si>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</si>
  <si>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</si>
  <si>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</si>
  <si>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</si>
  <si>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</si>
  <si>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</si>
  <si>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</si>
  <si>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</si>
  <si>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</si>
  <si>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</si>
  <si>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</si>
  <si>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</si>
  <si>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</si>
  <si>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</si>
  <si>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</si>
  <si>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</si>
  <si>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</si>
  <si>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</si>
  <si>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</si>
  <si>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</si>
  <si>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</si>
  <si>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</si>
  <si>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</si>
  <si>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</si>
  <si>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</si>
  <si>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</si>
  <si>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</si>
  <si>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</si>
  <si>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</si>
  <si>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</si>
  <si>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</si>
  <si>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</si>
  <si>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</si>
  <si>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</si>
  <si>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</si>
  <si>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</si>
  <si>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</si>
  <si>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</si>
  <si>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</si>
  <si>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</si>
  <si>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</si>
  <si>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</si>
  <si>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</si>
  <si>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</si>
  <si>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</si>
  <si>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</si>
  <si>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</si>
  <si>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</si>
  <si>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</si>
  <si>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</si>
  <si>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</si>
  <si>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</si>
  <si>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</si>
  <si>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</si>
  <si>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</si>
  <si>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</si>
  <si>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</si>
  <si>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</si>
  <si>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</si>
  <si>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</si>
  <si>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</si>
  <si>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</si>
  <si>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</si>
  <si>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</si>
  <si>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</si>
  <si>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</si>
  <si>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</si>
  <si>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</si>
  <si>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</si>
  <si>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</si>
  <si>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</si>
  <si>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</si>
  <si>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</si>
  <si>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</si>
  <si>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</si>
  <si>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</si>
  <si>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</si>
  <si>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</si>
  <si>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</si>
  <si>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</si>
  <si>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</si>
  <si>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</si>
  <si>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</si>
  <si>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</si>
  <si>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</si>
  <si>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</si>
  <si>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</si>
  <si>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</si>
  <si>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</si>
  <si>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</si>
  <si>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</si>
  <si>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</si>
  <si>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</si>
  <si>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</si>
  <si>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</si>
  <si>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</si>
  <si>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</si>
  <si>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</si>
  <si>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</si>
  <si>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</si>
  <si>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</si>
  <si>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</si>
  <si>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</si>
  <si>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</si>
  <si>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</si>
  <si>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</si>
  <si>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</si>
  <si>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</si>
  <si>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</si>
  <si>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</si>
  <si>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</si>
  <si>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</si>
  <si>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</si>
  <si>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</si>
  <si>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</si>
  <si>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</si>
  <si>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</si>
  <si>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</si>
  <si>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</si>
  <si>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</si>
  <si>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</si>
  <si>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</si>
  <si>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</si>
  <si>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</si>
  <si>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</si>
  <si>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</si>
  <si>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</si>
  <si>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</si>
  <si>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</si>
  <si>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</si>
  <si>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</si>
  <si>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</si>
  <si>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</si>
  <si>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</si>
  <si>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</si>
  <si>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</si>
  <si>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</si>
  <si>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</si>
  <si>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</si>
  <si>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</si>
  <si>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</si>
  <si>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</si>
  <si>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</si>
  <si>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</si>
  <si>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</si>
  <si>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</si>
  <si>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</si>
  <si>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</si>
  <si>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</si>
  <si>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</si>
  <si>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</si>
  <si>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</si>
  <si>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</si>
  <si>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</si>
  <si>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</si>
  <si>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</si>
  <si>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</si>
  <si>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</si>
  <si>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</si>
  <si>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</si>
  <si>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</si>
  <si>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</si>
  <si>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</si>
  <si>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</si>
  <si>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</si>
  <si>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</si>
  <si>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</si>
  <si>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</si>
  <si>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</si>
  <si>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</si>
  <si>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</si>
  <si>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</si>
  <si>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</si>
  <si>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</si>
  <si>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</si>
  <si>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</si>
  <si>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</si>
  <si>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</si>
  <si>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</si>
  <si>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</si>
  <si>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</si>
  <si>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</si>
  <si>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</si>
  <si>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</si>
  <si>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</si>
  <si>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</si>
  <si>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</si>
  <si>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</si>
  <si>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</si>
  <si>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</si>
  <si>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</si>
  <si>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</si>
  <si>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</si>
  <si>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</si>
  <si>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</si>
  <si>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</si>
  <si>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</si>
  <si>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</si>
  <si>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</si>
  <si>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</si>
  <si>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</si>
  <si>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</si>
  <si>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</si>
  <si>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</si>
  <si>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</si>
  <si>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</si>
  <si>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</si>
  <si>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</si>
  <si>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</si>
  <si>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</si>
  <si>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</si>
  <si>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</si>
  <si>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</si>
  <si>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</si>
  <si>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</si>
  <si>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</si>
  <si>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</si>
  <si>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</si>
  <si>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</si>
  <si>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</si>
  <si>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</si>
  <si>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</si>
  <si>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</si>
  <si>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</si>
  <si>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</si>
  <si>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</si>
  <si>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</si>
  <si>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</si>
  <si>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</si>
  <si>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</si>
  <si>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</si>
  <si>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</si>
  <si>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</si>
  <si>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</si>
  <si>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</si>
  <si>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</si>
  <si>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</si>
  <si>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</si>
  <si>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</si>
  <si>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</si>
  <si>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</si>
  <si>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</si>
  <si>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</si>
  <si>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</si>
  <si>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</si>
  <si>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</si>
  <si>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</si>
  <si>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</si>
  <si>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</si>
  <si>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</si>
  <si>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</si>
  <si>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</si>
  <si>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</si>
  <si>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</si>
  <si>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</si>
  <si>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</si>
  <si>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</si>
  <si>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</si>
  <si>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</si>
  <si>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</si>
  <si>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</si>
  <si>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</si>
  <si>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</si>
  <si>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</si>
  <si>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</si>
  <si>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</si>
  <si>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</si>
  <si>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</si>
  <si>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</si>
  <si>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</si>
  <si>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</si>
  <si>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</si>
  <si>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</si>
  <si>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</si>
  <si>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</si>
  <si>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</si>
  <si>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</si>
  <si>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</si>
  <si>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</si>
  <si>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</si>
  <si>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</si>
  <si>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</si>
  <si>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</si>
  <si>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</si>
  <si>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</si>
  <si>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</si>
  <si>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</si>
  <si>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</si>
  <si>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</si>
  <si>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</si>
  <si>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</si>
  <si>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</si>
  <si>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</si>
  <si>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</si>
  <si>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</si>
  <si>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</si>
  <si>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</si>
  <si>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</si>
  <si>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</si>
  <si>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</si>
  <si>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</si>
  <si>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</si>
  <si>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</si>
  <si>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</si>
  <si>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</si>
  <si>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</si>
  <si>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</si>
  <si>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</si>
  <si>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</si>
  <si>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</si>
  <si>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</si>
  <si>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</si>
  <si>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</si>
  <si>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</si>
  <si>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</si>
  <si>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</si>
  <si>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</si>
  <si>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</si>
  <si>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</si>
  <si>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</si>
  <si>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</si>
  <si>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</si>
  <si>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</si>
  <si>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</si>
  <si>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</si>
  <si>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</si>
  <si>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</si>
  <si>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</si>
  <si>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</si>
  <si>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</si>
  <si>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</si>
  <si>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</si>
  <si>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</si>
  <si>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</si>
  <si>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</si>
  <si>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</si>
  <si>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</si>
  <si>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</si>
  <si>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</si>
  <si>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</si>
  <si>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</si>
  <si>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</si>
  <si>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</si>
  <si>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</si>
  <si>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</si>
  <si>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</si>
  <si>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</si>
  <si>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</si>
  <si>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</si>
  <si>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</si>
  <si>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</si>
  <si>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</si>
  <si>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</si>
  <si>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</si>
  <si>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</si>
  <si>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</si>
  <si>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</si>
  <si>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</si>
  <si>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</si>
  <si>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</si>
  <si>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</si>
  <si>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</si>
  <si>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</si>
  <si>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</si>
  <si>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</si>
  <si>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</si>
  <si>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</si>
  <si>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</si>
  <si>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</si>
  <si>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</si>
  <si>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</si>
  <si>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</si>
  <si>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</si>
  <si>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</si>
  <si>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</si>
  <si>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</si>
  <si>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</si>
  <si>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</si>
  <si>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</si>
  <si>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</si>
  <si>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</si>
  <si>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</si>
  <si>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</si>
  <si>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</si>
  <si>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</si>
  <si>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</si>
  <si>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</si>
  <si>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</si>
  <si>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</si>
  <si>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</si>
  <si>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</si>
  <si>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</si>
  <si>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</si>
  <si>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</si>
  <si>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</si>
  <si>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</si>
  <si>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</si>
  <si>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</si>
  <si>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</si>
  <si>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</si>
  <si>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</si>
  <si>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</si>
  <si>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</si>
  <si>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</si>
  <si>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</si>
  <si>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</si>
  <si>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</si>
  <si>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</si>
  <si>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</si>
  <si>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</si>
  <si>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</si>
  <si>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</si>
  <si>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</si>
  <si>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</si>
  <si>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</si>
  <si>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</si>
  <si>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</si>
  <si>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</si>
  <si>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</si>
  <si>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</si>
  <si>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</si>
  <si>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</si>
  <si>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</si>
  <si>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</si>
  <si>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</si>
  <si>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</si>
  <si>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</si>
  <si>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</si>
  <si>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</si>
  <si>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</si>
  <si>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</si>
  <si>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</si>
  <si>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</si>
  <si>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</si>
  <si>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</si>
  <si>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</si>
  <si>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</si>
  <si>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</si>
  <si>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</si>
  <si>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</si>
  <si>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</si>
  <si>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</si>
  <si>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</si>
  <si>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</si>
  <si>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</si>
  <si>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</si>
  <si>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</si>
  <si>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</si>
  <si>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</si>
  <si>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</si>
  <si>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</si>
  <si>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</si>
  <si>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</si>
  <si>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</si>
  <si>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</si>
  <si>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</si>
  <si>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</si>
  <si>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</si>
  <si>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</si>
  <si>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</si>
  <si>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</si>
  <si>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</si>
  <si>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</si>
  <si>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</si>
  <si>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</si>
  <si>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</si>
  <si>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</si>
  <si>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</si>
  <si>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</si>
  <si>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</si>
  <si>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</si>
  <si>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</si>
  <si>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</si>
  <si>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</si>
  <si>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</si>
  <si>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</si>
  <si>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</si>
  <si>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</si>
  <si>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</si>
  <si>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</si>
  <si>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</si>
  <si>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</si>
  <si>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</si>
  <si>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</si>
  <si>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</si>
  <si>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</si>
  <si>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</si>
  <si>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</si>
  <si>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</si>
  <si>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</si>
  <si>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</si>
  <si>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</si>
  <si>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</si>
  <si>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</si>
  <si>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</si>
  <si>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</si>
  <si>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</si>
  <si>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</si>
  <si>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</si>
  <si>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</si>
  <si>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</si>
  <si>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</si>
  <si>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</si>
  <si>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</si>
  <si>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</si>
  <si>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</si>
  <si>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</si>
  <si>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</si>
  <si>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</si>
  <si>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</si>
  <si>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</si>
  <si>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</si>
  <si>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</si>
  <si>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</si>
  <si>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</si>
  <si>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</si>
  <si>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</si>
  <si>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</si>
  <si>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</si>
  <si>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</si>
  <si>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</si>
  <si>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</si>
  <si>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</si>
  <si>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</si>
  <si>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</si>
  <si>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</si>
  <si>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</si>
  <si>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</si>
  <si>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</si>
  <si>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</si>
  <si>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</si>
  <si>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</si>
  <si>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</si>
  <si>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</si>
  <si>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</si>
  <si>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</si>
  <si>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</si>
  <si>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</si>
  <si>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</si>
  <si>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</si>
  <si>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</si>
  <si>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</si>
  <si>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</si>
  <si>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</si>
  <si>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</si>
  <si>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</si>
  <si>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</si>
  <si>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</si>
  <si>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</si>
  <si>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</si>
  <si>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</si>
  <si>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</si>
  <si>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</si>
  <si>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</si>
  <si>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</si>
  <si>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</si>
  <si>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</si>
  <si>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</si>
  <si>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</si>
  <si>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</si>
  <si>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</si>
  <si>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</si>
  <si>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</si>
  <si>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</si>
  <si>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</si>
  <si>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</si>
  <si>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</si>
  <si>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</si>
  <si>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</si>
  <si>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</si>
  <si>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</si>
  <si>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</si>
  <si>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</si>
  <si>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</si>
  <si>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</si>
  <si>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</si>
  <si>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</si>
  <si>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</si>
  <si>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</si>
  <si>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</si>
  <si>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</si>
  <si>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</si>
  <si>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</si>
  <si>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</si>
  <si>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</si>
  <si>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</si>
  <si>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</si>
  <si>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</si>
  <si>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</si>
  <si>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</si>
  <si>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</si>
  <si>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</si>
  <si>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</si>
  <si>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</si>
  <si>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</si>
  <si>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</si>
  <si>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</si>
  <si>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</si>
  <si>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</si>
  <si>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</si>
  <si>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</si>
  <si>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</si>
  <si>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</si>
  <si>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</si>
  <si>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</si>
  <si>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</si>
  <si>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</si>
  <si>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</si>
  <si>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</si>
  <si>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</si>
  <si>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</si>
  <si>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</si>
  <si>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</si>
  <si>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</si>
  <si>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</si>
  <si>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</si>
  <si>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</si>
  <si>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</si>
  <si>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</si>
  <si>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</si>
  <si>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</si>
  <si>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</si>
  <si>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</si>
  <si>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</si>
  <si>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</si>
  <si>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</si>
  <si>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</si>
  <si>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</si>
  <si>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</si>
  <si>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</si>
  <si>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</si>
  <si>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</si>
  <si>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</si>
  <si>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</si>
  <si>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</si>
  <si>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</si>
  <si>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</si>
  <si>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</si>
  <si>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</si>
  <si>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</si>
  <si>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</si>
  <si>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</si>
  <si>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</si>
  <si>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</si>
  <si>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</si>
  <si>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</si>
  <si>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</si>
  <si>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</si>
  <si>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</si>
  <si>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</si>
  <si>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</si>
  <si>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</si>
  <si>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</si>
  <si>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</si>
  <si>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</si>
  <si>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</si>
  <si>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</si>
  <si>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</si>
  <si>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</si>
  <si>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</si>
  <si>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</si>
  <si>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</si>
  <si>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</si>
  <si>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</si>
  <si>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</si>
  <si>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</si>
  <si>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</si>
  <si>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</si>
  <si>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</si>
  <si>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</si>
  <si>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</si>
  <si>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</si>
  <si>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</si>
  <si>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</si>
  <si>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</si>
  <si>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</si>
  <si>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</si>
  <si>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</si>
  <si>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</si>
  <si>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</si>
  <si>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</si>
  <si>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</si>
  <si>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</si>
  <si>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</si>
  <si>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</si>
  <si>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</si>
  <si>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</si>
  <si>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</si>
  <si>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</si>
  <si>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</si>
  <si>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</si>
  <si>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</si>
  <si>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</si>
  <si>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</si>
  <si>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</si>
  <si>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</si>
  <si>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</si>
  <si>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</si>
  <si>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</si>
  <si>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</si>
  <si>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</si>
  <si>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</si>
  <si>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</si>
  <si>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</si>
  <si>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</si>
  <si>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</si>
  <si>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</si>
  <si>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</si>
  <si>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</si>
  <si>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</si>
  <si>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</si>
  <si>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</si>
  <si>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</si>
  <si>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</si>
  <si>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</si>
  <si>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</si>
  <si>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</si>
  <si>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</si>
  <si>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</si>
  <si>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</si>
  <si>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</si>
  <si>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</si>
  <si>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</si>
  <si>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</si>
  <si>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</si>
  <si>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</si>
  <si>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</si>
  <si>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</si>
  <si>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</si>
  <si>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</si>
  <si>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</si>
  <si>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</si>
  <si>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</si>
  <si>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</si>
  <si>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</si>
  <si>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</si>
  <si>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</si>
  <si>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</si>
  <si>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</si>
  <si>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</si>
  <si>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</si>
  <si>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</si>
  <si>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</si>
  <si>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</si>
  <si>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</si>
  <si>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</si>
  <si>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</si>
  <si>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</si>
  <si>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</si>
  <si>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</si>
  <si>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</si>
  <si>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</si>
  <si>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</si>
  <si>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</si>
  <si>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</si>
  <si>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</si>
  <si>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</si>
  <si>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</si>
  <si>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</si>
  <si>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</si>
  <si>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</si>
  <si>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</si>
  <si>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</si>
  <si>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</si>
  <si>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</si>
  <si>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</si>
  <si>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</si>
  <si>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</si>
  <si>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</si>
  <si>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</si>
  <si>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</si>
  <si>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</si>
  <si>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</si>
  <si>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</si>
  <si>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</si>
  <si>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</si>
  <si>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</si>
  <si>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</si>
  <si>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</si>
  <si>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</si>
  <si>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</si>
  <si>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</si>
  <si>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</si>
  <si>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</si>
  <si>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</si>
  <si>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</si>
  <si>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</si>
  <si>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</si>
  <si>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</si>
  <si>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</si>
  <si>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</si>
  <si>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</si>
  <si>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</si>
  <si>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</si>
  <si>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</si>
  <si>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</si>
  <si>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</si>
  <si>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</si>
  <si>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</si>
  <si>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</si>
  <si>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</si>
  <si>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</si>
  <si>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</si>
  <si>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</si>
  <si>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</si>
  <si>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</si>
  <si>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</si>
  <si>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</si>
  <si>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</si>
  <si>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</si>
  <si>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</si>
  <si>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</si>
  <si>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</si>
  <si>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</si>
  <si>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</si>
  <si>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</si>
  <si>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</si>
  <si>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</si>
  <si>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</si>
  <si>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</si>
  <si>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</si>
  <si>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</si>
  <si>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</si>
  <si>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</si>
  <si>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</si>
  <si>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</si>
  <si>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</si>
  <si>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</si>
  <si>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</si>
  <si>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</si>
  <si>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</si>
  <si>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</si>
  <si>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</si>
  <si>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</si>
  <si>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</si>
  <si>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</si>
  <si>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</si>
  <si>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</si>
  <si>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</si>
  <si>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</si>
  <si>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</si>
  <si>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</si>
  <si>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</si>
  <si>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</si>
  <si>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</si>
  <si>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</si>
  <si>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</si>
  <si>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</si>
  <si>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</si>
  <si>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</si>
  <si>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</si>
  <si>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</si>
  <si>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</si>
  <si>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</si>
  <si>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</si>
  <si>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</si>
  <si>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</si>
  <si>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</si>
  <si>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</si>
  <si>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</si>
  <si>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</si>
  <si>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</si>
  <si>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</si>
  <si>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</si>
  <si>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</si>
  <si>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</si>
  <si>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</si>
  <si>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</si>
  <si>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</si>
  <si>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</si>
  <si>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</si>
  <si>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</si>
  <si>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</si>
  <si>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</si>
  <si>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</si>
  <si>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</si>
  <si>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</si>
  <si>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</si>
  <si>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</si>
  <si>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</si>
  <si>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</si>
  <si>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</si>
  <si>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</si>
  <si>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</si>
  <si>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</si>
  <si>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</si>
  <si>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</si>
  <si>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</si>
  <si>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</si>
  <si>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</si>
  <si>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</si>
  <si>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</si>
  <si>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</si>
  <si>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</si>
  <si>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</si>
  <si>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</si>
  <si>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</si>
  <si>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</si>
  <si>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</si>
  <si>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</si>
  <si>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</si>
  <si>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</si>
  <si>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</si>
  <si>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</si>
  <si>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</si>
  <si>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</si>
  <si>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</si>
  <si>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</si>
  <si>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</si>
  <si>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</si>
  <si>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</si>
  <si>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</si>
  <si>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</si>
  <si>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</si>
  <si>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</si>
  <si>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</si>
  <si>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</si>
  <si>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</si>
  <si>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</si>
  <si>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</si>
  <si>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</si>
  <si>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</si>
  <si>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</si>
  <si>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</si>
  <si>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</si>
  <si>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</si>
  <si>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</si>
  <si>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</si>
  <si>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</si>
  <si>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</si>
  <si>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</si>
  <si>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</si>
  <si>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</si>
  <si>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</si>
  <si>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</si>
  <si>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</si>
  <si>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</si>
  <si>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</si>
  <si>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</si>
  <si>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</si>
  <si>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</si>
  <si>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</si>
  <si>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</si>
  <si>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</si>
  <si>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</si>
  <si>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</si>
  <si>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</si>
  <si>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</si>
  <si>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</si>
  <si>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</si>
  <si>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</si>
  <si>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</si>
  <si>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</si>
  <si>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</si>
  <si>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</si>
  <si>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</si>
  <si>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</si>
  <si>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</si>
  <si>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</si>
  <si>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</si>
  <si>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</si>
  <si>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</si>
  <si>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</si>
  <si>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</si>
  <si>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</si>
  <si>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</si>
  <si>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</si>
  <si>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</si>
  <si>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</si>
  <si>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</si>
  <si>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</si>
  <si>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</si>
  <si>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</si>
  <si>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</si>
  <si>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</si>
  <si>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</si>
  <si>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</si>
  <si>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</si>
  <si>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</si>
  <si>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</si>
  <si>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</si>
  <si>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</si>
  <si>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</si>
  <si>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</si>
  <si>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</si>
  <si>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</si>
  <si>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</si>
  <si>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</si>
  <si>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</si>
  <si>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</si>
  <si>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</si>
  <si>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</si>
  <si>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</si>
  <si>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</si>
  <si>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</si>
  <si>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</si>
  <si>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</si>
  <si>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</si>
  <si>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</si>
  <si>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</si>
  <si>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</si>
  <si>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</si>
  <si>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</si>
  <si>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</si>
  <si>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</si>
  <si>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</si>
  <si>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</si>
  <si>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</si>
  <si>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</si>
  <si>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</si>
  <si>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</si>
  <si>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</si>
  <si>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</si>
  <si>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</si>
  <si>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</si>
  <si>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</si>
  <si>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</si>
  <si>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</si>
  <si>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</si>
  <si>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</si>
  <si>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</si>
  <si>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</si>
  <si>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</si>
  <si>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</si>
  <si>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</si>
  <si>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</si>
  <si>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</si>
  <si>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</si>
  <si>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</si>
  <si>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</si>
  <si>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</si>
  <si>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</si>
  <si>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</si>
  <si>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</si>
  <si>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</si>
  <si>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</si>
  <si>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</si>
  <si>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</si>
  <si>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</si>
  <si>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</si>
  <si>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</si>
  <si>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</si>
  <si>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</si>
  <si>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</si>
  <si>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</si>
  <si>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</si>
  <si>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</si>
  <si>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</si>
  <si>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</si>
  <si>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</si>
  <si>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</si>
  <si>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</si>
  <si>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</si>
  <si>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</si>
  <si>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</si>
  <si>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</si>
  <si>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</si>
  <si>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</si>
  <si>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</si>
  <si>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</si>
  <si>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</si>
  <si>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</si>
  <si>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</si>
  <si>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</si>
  <si>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</si>
  <si>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</si>
  <si>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</si>
  <si>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</si>
  <si>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</si>
  <si>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</si>
  <si>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</si>
  <si>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</si>
  <si>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</si>
  <si>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</si>
  <si>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</si>
  <si>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</si>
  <si>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</si>
  <si>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</si>
  <si>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</si>
  <si>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</si>
  <si>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</si>
  <si>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</si>
  <si>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</si>
  <si>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</si>
  <si>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</si>
  <si>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</si>
  <si>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</si>
  <si>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</si>
  <si>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</si>
  <si>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</si>
  <si>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</si>
  <si>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</si>
  <si>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</si>
  <si>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</si>
  <si>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</si>
  <si>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</si>
  <si>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</si>
  <si>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</si>
  <si>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</si>
  <si>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</si>
  <si>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</si>
  <si>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</si>
  <si>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</si>
  <si>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</si>
  <si>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</si>
  <si>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</si>
  <si>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</si>
  <si>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</si>
  <si>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</si>
  <si>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</si>
  <si>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</si>
  <si>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</si>
  <si>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</si>
  <si>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</si>
  <si>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</si>
  <si>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</si>
  <si>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</si>
  <si>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</si>
  <si>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</si>
  <si>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</si>
  <si>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</si>
  <si>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</si>
  <si>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</si>
  <si>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</si>
  <si>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</si>
  <si>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</si>
  <si>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</si>
  <si>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</si>
  <si>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</si>
  <si>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</si>
  <si>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</si>
  <si>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</si>
  <si>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</si>
  <si>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</si>
  <si>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</si>
  <si>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</si>
  <si>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</si>
  <si>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</si>
  <si>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</si>
  <si>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</si>
  <si>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</si>
  <si>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</si>
  <si>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</si>
  <si>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</si>
  <si>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</si>
  <si>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</si>
  <si>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</si>
  <si>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</si>
  <si>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</si>
  <si>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</si>
  <si>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</si>
  <si>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</si>
  <si>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</si>
  <si>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</si>
  <si>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</si>
  <si>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</si>
  <si>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</si>
  <si>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</si>
  <si>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</si>
  <si>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</si>
  <si>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</si>
  <si>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</si>
  <si>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</si>
  <si>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</si>
  <si>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</si>
  <si>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</si>
  <si>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</si>
  <si>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</si>
  <si>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</si>
  <si>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</si>
  <si>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</si>
  <si>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</si>
  <si>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</si>
  <si>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</si>
  <si>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</si>
  <si>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</si>
  <si>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</si>
  <si>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</si>
  <si>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</si>
  <si>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</si>
  <si>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</si>
  <si>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</si>
  <si>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</si>
  <si>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</si>
  <si>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</si>
  <si>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</si>
  <si>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</si>
  <si>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</si>
  <si>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</si>
  <si>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</si>
  <si>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</si>
  <si>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</si>
  <si>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</si>
  <si>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</si>
  <si>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</si>
  <si>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</si>
  <si>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</si>
  <si>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</si>
  <si>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</si>
  <si>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</si>
  <si>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</si>
  <si>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</si>
  <si>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</si>
  <si>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</si>
  <si>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</si>
  <si>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</si>
  <si>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</si>
  <si>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</si>
  <si>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</si>
  <si>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</si>
  <si>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</si>
  <si>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</si>
  <si>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</si>
  <si>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</si>
  <si>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</si>
  <si>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</si>
  <si>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</si>
  <si>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</si>
  <si>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</si>
  <si>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</si>
  <si>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</si>
  <si>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</si>
  <si>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</si>
  <si>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</si>
  <si>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</si>
  <si>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</si>
  <si>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</si>
  <si>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</si>
  <si>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</si>
  <si>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</si>
  <si>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</si>
  <si>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</si>
  <si>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</si>
  <si>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</si>
  <si>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</si>
  <si>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</si>
  <si>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</si>
  <si>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</si>
  <si>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</si>
  <si>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</si>
  <si>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</si>
  <si>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</si>
  <si>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</si>
  <si>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</si>
  <si>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</si>
  <si>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</si>
  <si>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</si>
  <si>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</si>
  <si>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</si>
  <si>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</si>
  <si>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</si>
  <si>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</si>
  <si>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</si>
  <si>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</si>
  <si>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</si>
  <si>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</si>
  <si>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</si>
  <si>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</si>
  <si>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</si>
  <si>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</si>
  <si>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</si>
  <si>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</si>
  <si>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</si>
  <si>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</si>
  <si>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</si>
  <si>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</si>
  <si>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</si>
  <si>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</si>
  <si>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</si>
  <si>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</si>
  <si>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</si>
  <si>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</si>
  <si>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</si>
  <si>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</si>
  <si>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</si>
  <si>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</si>
  <si>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</si>
  <si>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</si>
  <si>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</si>
  <si>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</si>
  <si>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</si>
  <si>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</si>
  <si>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</si>
  <si>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</si>
  <si>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</si>
  <si>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</si>
  <si>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</si>
  <si>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</si>
  <si>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</si>
  <si>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</si>
  <si>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</si>
  <si>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</si>
  <si>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</si>
  <si>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</si>
  <si>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</si>
  <si>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</si>
  <si>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</si>
  <si>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</si>
  <si>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</si>
  <si>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</si>
  <si>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</si>
  <si>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</si>
  <si>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</si>
  <si>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</si>
  <si>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</si>
  <si>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</si>
  <si>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</si>
  <si>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</si>
  <si>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</si>
  <si>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</si>
  <si>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</si>
  <si>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</si>
  <si>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</si>
  <si>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</si>
  <si>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</si>
  <si>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</si>
  <si>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</si>
  <si>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</si>
  <si>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</si>
  <si>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</si>
  <si>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</si>
  <si>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</si>
  <si>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</si>
  <si>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</si>
  <si>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</si>
  <si>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</si>
  <si>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</si>
  <si>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</si>
  <si>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</si>
  <si>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</si>
  <si>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</si>
  <si>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</si>
  <si>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</si>
  <si>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</si>
  <si>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</si>
  <si>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</si>
  <si>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</si>
  <si>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</si>
  <si>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</si>
  <si>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</si>
  <si>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</si>
  <si>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</si>
  <si>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</si>
  <si>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</si>
  <si>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</si>
  <si>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</si>
  <si>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</si>
  <si>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</si>
  <si>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</si>
  <si>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</si>
  <si>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</si>
  <si>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</si>
  <si>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</si>
  <si>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</si>
  <si>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</si>
  <si>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</si>
  <si>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</si>
  <si>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</si>
  <si>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</si>
  <si>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</si>
  <si>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</si>
  <si>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</si>
  <si>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</si>
  <si>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</si>
  <si>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</si>
  <si>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</si>
  <si>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</si>
  <si>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</si>
  <si>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</si>
  <si>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</si>
  <si>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</si>
  <si>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</si>
  <si>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</si>
  <si>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</si>
  <si>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</si>
  <si>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</si>
  <si>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</si>
  <si>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</si>
  <si>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</si>
  <si>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</si>
  <si>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</si>
  <si>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</si>
  <si>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</si>
  <si>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</si>
  <si>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</si>
  <si>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</si>
  <si>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</si>
  <si>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</si>
  <si>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</si>
  <si>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</si>
  <si>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</si>
  <si>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</si>
  <si>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</si>
  <si>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</si>
  <si>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</si>
  <si>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</si>
  <si>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</si>
  <si>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</si>
  <si>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</si>
  <si>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</si>
  <si>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</si>
  <si>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</si>
  <si>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</si>
  <si>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</si>
  <si>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</si>
  <si>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</si>
  <si>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</si>
  <si>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</si>
  <si>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</si>
  <si>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</si>
  <si>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</si>
  <si>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</si>
  <si>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</si>
  <si>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</si>
  <si>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</si>
  <si>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</si>
  <si>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</si>
  <si>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</si>
  <si>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</si>
  <si>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</si>
  <si>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</si>
  <si>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</si>
  <si>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</si>
  <si>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</si>
  <si>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</si>
  <si>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</si>
  <si>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</si>
  <si>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</si>
  <si>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</si>
  <si>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</si>
  <si>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</si>
  <si>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</si>
  <si>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</si>
  <si>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</si>
  <si>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</si>
  <si>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</si>
  <si>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</si>
  <si>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</si>
  <si>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</si>
  <si>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</si>
  <si>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</si>
  <si>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</si>
  <si>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</si>
  <si>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</si>
  <si>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</si>
  <si>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</si>
  <si>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</si>
  <si>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</si>
  <si>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</si>
  <si>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</si>
  <si>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</si>
  <si>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</si>
  <si>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</si>
  <si>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</si>
  <si>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</si>
  <si>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</si>
  <si>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</si>
  <si>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</si>
  <si>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</si>
  <si>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</si>
  <si>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</si>
  <si>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</si>
  <si>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</si>
  <si>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</si>
  <si>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</si>
  <si>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</si>
  <si>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</si>
  <si>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</si>
  <si>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</si>
  <si>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</si>
  <si>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</si>
  <si>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</si>
  <si>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</si>
  <si>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</si>
  <si>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</si>
  <si>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</si>
  <si>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</si>
  <si>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</si>
  <si>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</si>
  <si>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</si>
  <si>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</si>
  <si>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</si>
  <si>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</si>
  <si>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</si>
  <si>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</si>
  <si>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</si>
  <si>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</si>
  <si>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</si>
  <si>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</si>
  <si>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</si>
  <si>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</si>
  <si>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</si>
  <si>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</si>
  <si>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</si>
  <si>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</si>
  <si>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</si>
  <si>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</si>
  <si>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</si>
  <si>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</si>
  <si>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</si>
  <si>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</si>
  <si>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</si>
  <si>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</si>
  <si>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</si>
  <si>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</si>
  <si>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</si>
  <si>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</si>
  <si>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</si>
  <si>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</si>
  <si>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</si>
  <si>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</si>
  <si>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</si>
  <si>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</si>
  <si>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</si>
  <si>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</si>
  <si>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</si>
  <si>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</si>
  <si>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</si>
  <si>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</si>
  <si>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</si>
  <si>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</si>
  <si>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</si>
  <si>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</si>
  <si>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</si>
  <si>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</si>
  <si>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</si>
  <si>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</si>
  <si>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</si>
  <si>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</si>
  <si>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</si>
  <si>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</si>
  <si>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</si>
  <si>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</si>
  <si>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</si>
  <si>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</si>
  <si>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</si>
  <si>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</si>
  <si>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</si>
  <si>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</si>
  <si>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</si>
  <si>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</si>
  <si>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</si>
  <si>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</si>
  <si>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</si>
  <si>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</si>
  <si>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</si>
  <si>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</si>
  <si>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</si>
  <si>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</si>
  <si>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</si>
  <si>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</si>
  <si>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</si>
  <si>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</si>
  <si>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</si>
  <si>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</si>
  <si>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</si>
  <si>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</si>
  <si>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</si>
  <si>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</si>
  <si>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</si>
  <si>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</si>
  <si>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</si>
  <si>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</si>
  <si>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</si>
  <si>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</si>
  <si>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</si>
  <si>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</si>
  <si>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</si>
  <si>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</si>
  <si>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</si>
  <si>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</si>
  <si>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</si>
  <si>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</si>
  <si>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</si>
  <si>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</si>
  <si>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</si>
  <si>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</si>
  <si>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</si>
  <si>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</si>
  <si>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</si>
  <si>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</si>
  <si>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</si>
  <si>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</si>
  <si>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</si>
  <si>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</si>
  <si>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</si>
  <si>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</si>
  <si>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</si>
  <si>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</si>
  <si>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</si>
  <si>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</si>
  <si>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</si>
  <si>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</si>
  <si>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</si>
  <si>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</si>
  <si>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</si>
  <si>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</si>
  <si>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</si>
  <si>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</si>
  <si>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</si>
  <si>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</si>
  <si>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</si>
  <si>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</si>
  <si>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</si>
  <si>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</si>
  <si>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</si>
  <si>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</si>
  <si>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</si>
  <si>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</si>
  <si>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</si>
  <si>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</si>
  <si>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</si>
  <si>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</si>
  <si>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</si>
  <si>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</si>
  <si>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</si>
  <si>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</si>
  <si>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</si>
  <si>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</si>
  <si>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</si>
  <si>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</si>
  <si>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</si>
  <si>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</si>
  <si>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</si>
  <si>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</si>
  <si>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</si>
  <si>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</si>
  <si>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</si>
  <si>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</si>
  <si>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</si>
  <si>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</si>
  <si>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</si>
  <si>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</si>
  <si>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</si>
  <si>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</si>
  <si>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</si>
  <si>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</si>
  <si>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</si>
  <si>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</si>
  <si>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</si>
  <si>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</si>
  <si>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</si>
  <si>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</si>
  <si>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</si>
  <si>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</si>
  <si>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</si>
  <si>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</si>
  <si>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</si>
  <si>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</si>
  <si>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</si>
  <si>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</si>
  <si>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</si>
  <si>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</si>
  <si>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</si>
  <si>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</si>
  <si>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</si>
  <si>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</si>
  <si>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</si>
  <si>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</si>
  <si>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</si>
  <si>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</si>
  <si>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</si>
  <si>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</si>
  <si>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</si>
  <si>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</si>
  <si>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</si>
  <si>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</si>
  <si>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</si>
  <si>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</si>
  <si>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</si>
  <si>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</si>
  <si>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</si>
  <si>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</si>
  <si>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</si>
  <si>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</si>
  <si>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</si>
  <si>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</si>
  <si>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</si>
  <si>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</si>
  <si>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</si>
  <si>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</si>
  <si>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</si>
  <si>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</si>
  <si>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</si>
  <si>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</si>
  <si>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</si>
  <si>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</si>
  <si>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</si>
  <si>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</si>
  <si>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</si>
  <si>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</si>
  <si>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</si>
  <si>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</si>
  <si>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</si>
  <si>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</si>
  <si>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</si>
  <si>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</si>
  <si>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</si>
  <si>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</si>
  <si>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</si>
  <si>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</si>
  <si>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</si>
  <si>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</si>
  <si>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</si>
  <si>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</si>
  <si>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</si>
  <si>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</si>
  <si>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</si>
  <si>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</si>
  <si>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</si>
  <si>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</si>
  <si>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</si>
  <si>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</si>
  <si>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</si>
  <si>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</si>
  <si>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</si>
  <si>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</si>
  <si>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</si>
  <si>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</si>
  <si>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</si>
  <si>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</si>
  <si>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</si>
  <si>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</si>
  <si>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</si>
  <si>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</si>
  <si>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</si>
  <si>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</si>
  <si>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</si>
  <si>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</si>
  <si>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</si>
  <si>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</si>
  <si>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</si>
  <si>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</si>
  <si>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</si>
  <si>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</si>
  <si>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</si>
  <si>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</si>
  <si>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</si>
  <si>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</si>
  <si>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</si>
  <si>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</si>
  <si>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</si>
  <si>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</si>
  <si>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</si>
  <si>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</si>
  <si>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</si>
  <si>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</si>
  <si>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</si>
  <si>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</si>
  <si>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</si>
  <si>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</si>
  <si>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</si>
  <si>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</si>
  <si>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</si>
  <si>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</si>
  <si>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</si>
  <si>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</si>
  <si>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</si>
  <si>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</si>
  <si>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</si>
  <si>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</si>
  <si>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</si>
  <si>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</si>
  <si>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</si>
  <si>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</si>
  <si>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</si>
  <si>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</si>
  <si>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</si>
  <si>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</si>
  <si>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</si>
  <si>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</si>
  <si>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</si>
  <si>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</si>
  <si>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</si>
  <si>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</si>
  <si>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</si>
  <si>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</si>
  <si>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</si>
  <si>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</si>
  <si>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</si>
  <si>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</si>
  <si>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</si>
  <si>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</si>
  <si>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</si>
  <si>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</si>
  <si>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</si>
  <si>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</si>
  <si>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</si>
  <si>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</si>
  <si>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</si>
  <si>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</si>
  <si>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</si>
  <si>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</si>
  <si>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</si>
  <si>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</si>
  <si>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</si>
  <si>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</si>
  <si>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</si>
  <si>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</si>
  <si>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</si>
  <si>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</si>
  <si>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</si>
  <si>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</si>
  <si>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</si>
  <si>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</si>
  <si>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</si>
  <si>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</si>
  <si>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</si>
  <si>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</si>
  <si>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</si>
  <si>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</si>
  <si>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</si>
  <si>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</si>
  <si>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</si>
  <si>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</si>
  <si>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</si>
  <si>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</si>
  <si>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</si>
  <si>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</si>
  <si>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</si>
  <si>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</si>
  <si>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</si>
  <si>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</si>
  <si>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</si>
  <si>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</si>
  <si>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</si>
  <si>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</si>
  <si>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</si>
  <si>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</si>
  <si>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</si>
  <si>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</si>
  <si>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</si>
  <si>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</si>
  <si>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</si>
  <si>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</si>
  <si>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</si>
  <si>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</si>
  <si>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</si>
  <si>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</si>
  <si>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</si>
  <si>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</si>
  <si>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</si>
  <si>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</si>
  <si>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</si>
  <si>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</si>
  <si>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</si>
  <si>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</si>
  <si>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</si>
  <si>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</si>
  <si>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</si>
  <si>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</si>
  <si>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</si>
  <si>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</si>
  <si>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</si>
  <si>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</si>
  <si>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</si>
  <si>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</si>
  <si>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</si>
  <si>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</si>
  <si>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</si>
  <si>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</si>
  <si>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</si>
  <si>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</si>
  <si>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</si>
  <si>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</si>
  <si>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</si>
  <si>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</si>
  <si>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</si>
  <si>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</si>
  <si>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</si>
  <si>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</si>
  <si>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</si>
  <si>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</si>
  <si>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</si>
  <si>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</si>
  <si>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</si>
  <si>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</si>
  <si>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</si>
  <si>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</si>
  <si>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</si>
  <si>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</si>
  <si>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</si>
  <si>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</si>
  <si>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</si>
  <si>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</si>
  <si>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</si>
  <si>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</si>
  <si>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</si>
  <si>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</si>
  <si>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</si>
  <si>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</si>
  <si>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</si>
  <si>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</si>
  <si>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</si>
  <si>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</si>
  <si>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</si>
  <si>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</si>
  <si>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</si>
  <si>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</si>
  <si>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</si>
  <si>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</si>
  <si>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</si>
  <si>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</si>
  <si>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</si>
  <si>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</si>
  <si>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</si>
  <si>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</si>
  <si>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</si>
  <si>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</si>
  <si>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</si>
  <si>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</si>
  <si>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</si>
  <si>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</si>
  <si>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</si>
  <si>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</si>
  <si>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</si>
  <si>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</si>
  <si>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</si>
  <si>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</si>
  <si>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</si>
  <si>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</si>
  <si>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</si>
  <si>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</si>
  <si>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</si>
  <si>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</si>
  <si>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</si>
  <si>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</si>
  <si>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</si>
  <si>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</si>
  <si>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</si>
  <si>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</si>
  <si>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</si>
  <si>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</si>
  <si>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</si>
  <si>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</si>
  <si>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</si>
  <si>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</si>
  <si>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</si>
  <si>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</si>
  <si>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</si>
  <si>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</si>
  <si>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</si>
  <si>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</si>
  <si>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</si>
  <si>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</si>
  <si>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</si>
  <si>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</si>
  <si>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</si>
  <si>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</si>
  <si>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</si>
  <si>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</si>
  <si>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</si>
  <si>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</si>
  <si>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</si>
  <si>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</si>
  <si>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</si>
  <si>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</si>
  <si>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</si>
  <si>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</si>
  <si>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</si>
  <si>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</si>
  <si>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</si>
  <si>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</si>
  <si>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</si>
  <si>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</si>
  <si>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</si>
  <si>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</si>
  <si>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</si>
  <si>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</si>
  <si>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</si>
  <si>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</si>
  <si>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</si>
  <si>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</si>
  <si>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</si>
  <si>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</si>
  <si>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</si>
  <si>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</si>
  <si>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</si>
  <si>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</si>
  <si>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</si>
  <si>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</si>
  <si>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</si>
  <si>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</si>
  <si>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</si>
  <si>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</si>
  <si>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</si>
  <si>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</si>
  <si>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</si>
  <si>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</si>
  <si>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</si>
  <si>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</si>
  <si>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</si>
  <si>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</si>
  <si>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</si>
  <si>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</si>
  <si>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</si>
  <si>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</si>
  <si>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</si>
  <si>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</si>
  <si>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</si>
  <si>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</si>
  <si>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</si>
  <si>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</si>
  <si>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</si>
  <si>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</si>
  <si>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</si>
  <si>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</si>
  <si>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</si>
  <si>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</si>
  <si>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</si>
  <si>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</si>
  <si>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</si>
  <si>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</si>
  <si>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</si>
  <si>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</si>
  <si>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</si>
  <si>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</si>
  <si>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</si>
  <si>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</si>
  <si>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</si>
  <si>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</si>
  <si>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</si>
  <si>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</si>
  <si>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</si>
  <si>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</si>
  <si>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</si>
  <si>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</si>
  <si>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</si>
  <si>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</si>
  <si>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</si>
  <si>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</si>
  <si>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</si>
  <si>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</si>
  <si>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</si>
  <si>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</si>
  <si>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</si>
  <si>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</si>
  <si>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</si>
  <si>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</si>
  <si>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</si>
  <si>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</si>
  <si>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</si>
  <si>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</si>
  <si>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</si>
  <si>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</si>
  <si>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</si>
  <si>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</si>
  <si>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</si>
  <si>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</si>
  <si>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</si>
  <si>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</si>
  <si>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</si>
  <si>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</si>
  <si>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</si>
  <si>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</si>
  <si>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</si>
  <si>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</si>
  <si>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</si>
  <si>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</si>
  <si>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</si>
  <si>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</si>
  <si>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</si>
  <si>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</si>
  <si>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</si>
  <si>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</si>
  <si>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</si>
  <si>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</si>
  <si>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</si>
  <si>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</si>
  <si>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</si>
  <si>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</si>
  <si>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</si>
  <si>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</si>
  <si>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</si>
  <si>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</si>
  <si>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</si>
  <si>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</si>
  <si>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</si>
  <si>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</si>
  <si>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</si>
  <si>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</si>
  <si>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</si>
  <si>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</si>
  <si>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</si>
  <si>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</si>
  <si>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</si>
  <si>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</si>
  <si>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</si>
  <si>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</si>
  <si>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</si>
  <si>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</si>
  <si>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</si>
  <si>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</si>
  <si>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</si>
  <si>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</si>
  <si>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</si>
  <si>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</si>
  <si>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</si>
  <si>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</si>
  <si>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</si>
  <si>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</si>
  <si>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</si>
  <si>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</si>
  <si>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</si>
  <si>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</si>
  <si>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</si>
  <si>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</si>
  <si>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</si>
  <si>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</si>
  <si>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</si>
  <si>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</si>
  <si>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</si>
  <si>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</si>
  <si>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</si>
  <si>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</si>
  <si>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</si>
  <si>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</si>
  <si>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</si>
  <si>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</si>
  <si>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</si>
  <si>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</si>
  <si>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</si>
  <si>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</si>
  <si>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</si>
  <si>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</si>
  <si>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</si>
  <si>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</si>
  <si>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</si>
  <si>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</si>
  <si>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</si>
  <si>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</si>
  <si>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</si>
  <si>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</si>
  <si>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</si>
  <si>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</si>
  <si>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</si>
  <si>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</si>
  <si>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</si>
  <si>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</si>
  <si>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</si>
  <si>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</si>
  <si>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</si>
  <si>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</si>
  <si>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</si>
  <si>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</si>
  <si>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</si>
  <si>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</si>
  <si>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</si>
  <si>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</si>
  <si>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</si>
  <si>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</si>
  <si>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</si>
  <si>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</si>
  <si>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</si>
  <si>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</si>
  <si>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</si>
  <si>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</si>
  <si>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</si>
  <si>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</si>
  <si>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</si>
  <si>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</si>
  <si>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</si>
  <si>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</si>
  <si>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</si>
  <si>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</si>
  <si>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</si>
  <si>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</si>
  <si>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</si>
  <si>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</si>
  <si>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</si>
  <si>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</si>
  <si>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</si>
  <si>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</si>
  <si>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</si>
  <si>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</si>
  <si>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</si>
  <si>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</si>
  <si>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</si>
  <si>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</si>
  <si>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</si>
  <si>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</si>
  <si>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</si>
  <si>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</si>
  <si>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</si>
  <si>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</si>
  <si>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</si>
  <si>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</si>
  <si>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</si>
  <si>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</si>
  <si>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</si>
  <si>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</si>
  <si>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</si>
  <si>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</si>
  <si>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</si>
  <si>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</si>
  <si>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</si>
  <si>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</si>
  <si>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</si>
  <si>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</si>
  <si>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</si>
  <si>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</si>
  <si>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</si>
  <si>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</si>
  <si>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</si>
  <si>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</si>
  <si>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</si>
  <si>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</si>
  <si>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</si>
  <si>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</si>
  <si>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</si>
  <si>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</si>
  <si>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</si>
  <si>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</si>
  <si>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</si>
  <si>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</si>
  <si>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</si>
  <si>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</si>
  <si>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</si>
  <si>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</si>
  <si>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</si>
  <si>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</si>
  <si>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</si>
  <si>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</si>
  <si>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</si>
  <si>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</si>
  <si>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</si>
  <si>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</si>
  <si>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</si>
  <si>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</si>
  <si>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</si>
  <si>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</si>
  <si>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</si>
  <si>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</si>
  <si>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</si>
  <si>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</si>
  <si>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</si>
  <si>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</si>
  <si>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</si>
  <si>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</si>
  <si>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</si>
  <si>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</si>
  <si>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</si>
  <si>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</si>
  <si>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</si>
  <si>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</si>
  <si>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</si>
  <si>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</si>
  <si>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</si>
  <si>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</si>
  <si>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</si>
  <si>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</si>
  <si>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</si>
  <si>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</si>
  <si>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</si>
  <si>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</si>
  <si>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</si>
  <si>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</si>
  <si>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</si>
  <si>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</si>
  <si>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</si>
  <si>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</si>
  <si>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</si>
  <si>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</si>
  <si>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</si>
  <si>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</si>
  <si>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</si>
  <si>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</si>
  <si>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</si>
  <si>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</si>
  <si>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</si>
  <si>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</si>
  <si>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</si>
  <si>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</si>
  <si>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</si>
  <si>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</si>
  <si>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</si>
  <si>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</si>
  <si>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</si>
  <si>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</si>
  <si>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</si>
  <si>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</si>
  <si>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</si>
  <si>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</si>
  <si>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</si>
  <si>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</si>
  <si>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</si>
  <si>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</si>
  <si>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</si>
  <si>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</si>
  <si>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</si>
  <si>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</si>
  <si>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</si>
  <si>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</si>
  <si>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</si>
  <si>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</si>
  <si>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</si>
  <si>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</si>
  <si>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</si>
  <si>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</si>
  <si>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</si>
  <si>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</si>
  <si>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</si>
  <si>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</si>
  <si>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</si>
  <si>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</si>
  <si>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</si>
  <si>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</si>
  <si>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</si>
  <si>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</si>
  <si>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</si>
  <si>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</si>
  <si>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</si>
  <si>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</si>
  <si>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</si>
  <si>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</si>
  <si>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</si>
  <si>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</si>
  <si>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</si>
  <si>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</si>
  <si>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</si>
  <si>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</si>
  <si>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</si>
  <si>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</si>
  <si>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</si>
  <si>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</si>
  <si>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</si>
  <si>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</si>
  <si>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</si>
  <si>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</si>
  <si>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</si>
  <si>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</si>
  <si>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</si>
  <si>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</si>
  <si>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</si>
  <si>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</si>
  <si>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</si>
  <si>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</si>
  <si>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</si>
  <si>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</si>
  <si>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</si>
  <si>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</si>
  <si>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</si>
  <si>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</si>
  <si>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</si>
  <si>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</si>
  <si>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</si>
  <si>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</si>
  <si>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</si>
  <si>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</si>
  <si>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</si>
  <si>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</si>
  <si>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</si>
  <si>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</si>
  <si>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</si>
  <si>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</si>
  <si>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</si>
  <si>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</si>
  <si>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</si>
  <si>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</si>
  <si>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</si>
  <si>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</si>
  <si>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</si>
  <si>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</si>
  <si>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</si>
  <si>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</si>
  <si>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</si>
  <si>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</si>
  <si>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</si>
  <si>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</si>
  <si>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</si>
  <si>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</si>
  <si>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</si>
  <si>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</si>
  <si>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</si>
  <si>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</si>
  <si>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</si>
  <si>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</si>
  <si>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</si>
  <si>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</si>
  <si>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</si>
  <si>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</si>
  <si>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</si>
  <si>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</si>
  <si>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</si>
  <si>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</si>
  <si>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</si>
  <si>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</si>
  <si>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</si>
  <si>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</si>
  <si>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</si>
  <si>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</si>
  <si>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</si>
  <si>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</si>
  <si>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</si>
  <si>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</si>
  <si>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</si>
  <si>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</si>
  <si>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</si>
  <si>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</si>
  <si>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</si>
  <si>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</si>
  <si>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</si>
  <si>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</si>
  <si>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</si>
  <si>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</si>
  <si>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</si>
  <si>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</si>
  <si>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</si>
  <si>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</si>
  <si>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</si>
  <si>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</si>
  <si>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</si>
  <si>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</si>
  <si>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</si>
  <si>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</si>
  <si>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</si>
  <si>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</si>
  <si>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</si>
  <si>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</si>
  <si>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</si>
  <si>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</si>
  <si>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</si>
  <si>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</si>
  <si>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</si>
  <si>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</si>
  <si>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</si>
  <si>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</si>
  <si>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</si>
  <si>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</si>
  <si>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</si>
  <si>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</si>
  <si>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</si>
  <si>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</si>
  <si>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</si>
  <si>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</si>
  <si>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</si>
  <si>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</si>
  <si>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</si>
  <si>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</si>
  <si>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</si>
  <si>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</si>
  <si>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</si>
  <si>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</si>
  <si>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</si>
  <si>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</si>
  <si>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</si>
  <si>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</si>
  <si>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</si>
  <si>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</si>
  <si>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</si>
  <si>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</si>
  <si>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</si>
  <si>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</si>
  <si>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</si>
  <si>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</si>
  <si>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</si>
  <si>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</si>
  <si>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</si>
  <si>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</si>
  <si>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</si>
  <si>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</si>
  <si>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</si>
  <si>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</si>
  <si>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</si>
  <si>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</si>
  <si>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</si>
  <si>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</si>
  <si>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</si>
  <si>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</si>
  <si>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</si>
  <si>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</si>
  <si>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</si>
  <si>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</si>
  <si>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</si>
  <si>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</si>
  <si>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</si>
  <si>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</si>
  <si>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</si>
  <si>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</si>
  <si>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</si>
  <si>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</si>
  <si>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</si>
  <si>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</si>
  <si>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</si>
  <si>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</si>
  <si>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</si>
  <si>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</si>
  <si>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</si>
  <si>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</si>
  <si>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</si>
  <si>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</si>
  <si>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</si>
  <si>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</si>
  <si>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</si>
  <si>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</si>
  <si>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</si>
  <si>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</si>
  <si>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</si>
  <si>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</si>
  <si>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</si>
  <si>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</si>
  <si>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</si>
  <si>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</si>
  <si>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</si>
  <si>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</si>
  <si>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</si>
  <si>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</si>
  <si>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</si>
  <si>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</si>
  <si>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</si>
  <si>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</si>
  <si>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</si>
  <si>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</si>
  <si>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</si>
  <si>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</si>
  <si>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</si>
  <si>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</si>
  <si>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</si>
  <si>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</si>
  <si>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</si>
  <si>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</si>
  <si>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</si>
  <si>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</si>
  <si>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</si>
  <si>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</si>
  <si>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</si>
  <si>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</si>
  <si>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</si>
  <si>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</si>
  <si>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</si>
  <si>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</si>
  <si>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</si>
  <si>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</si>
  <si>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</si>
  <si>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</si>
  <si>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</si>
  <si>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</si>
  <si>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</si>
  <si>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</si>
  <si>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</si>
  <si>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</si>
  <si>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</si>
  <si>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</si>
  <si>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</si>
  <si>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</si>
  <si>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</si>
  <si>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</si>
  <si>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</si>
  <si>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</si>
  <si>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</si>
  <si>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</si>
  <si>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</si>
  <si>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</si>
  <si>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</si>
  <si>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</si>
  <si>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</si>
  <si>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</si>
  <si>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</si>
  <si>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</si>
  <si>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</si>
  <si>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</si>
  <si>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</si>
  <si>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</si>
  <si>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</si>
  <si>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</si>
  <si>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</si>
  <si>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</si>
  <si>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</si>
  <si>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</si>
  <si>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</si>
  <si>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</si>
  <si>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</si>
  <si>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</si>
  <si>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</si>
  <si>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</si>
  <si>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</si>
  <si>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</si>
  <si>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</si>
  <si>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</si>
  <si>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</si>
  <si>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</si>
  <si>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</si>
  <si>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</si>
  <si>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</si>
  <si>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</si>
  <si>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</si>
  <si>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</si>
  <si>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</si>
  <si>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</si>
  <si>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</si>
  <si>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</si>
  <si>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</si>
  <si>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</si>
  <si>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</si>
  <si>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</si>
  <si>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</si>
  <si>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</si>
  <si>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</si>
  <si>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</si>
  <si>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</si>
  <si>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</si>
  <si>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</si>
  <si>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</si>
  <si>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</si>
  <si>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</si>
  <si>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</si>
  <si>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</si>
  <si>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</si>
  <si>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</si>
  <si>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</si>
  <si>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</si>
  <si>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</si>
  <si>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</si>
  <si>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</si>
  <si>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</si>
  <si>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</si>
  <si>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</si>
  <si>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</si>
  <si>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</si>
  <si>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</si>
  <si>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</si>
  <si>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</si>
  <si>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</si>
  <si>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</si>
  <si>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</si>
  <si>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</si>
  <si>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</si>
  <si>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</si>
  <si>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</si>
  <si>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</si>
  <si>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</si>
  <si>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</si>
  <si>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</si>
  <si>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</si>
  <si>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</si>
  <si>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</si>
  <si>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</si>
  <si>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</si>
  <si>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</si>
  <si>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</si>
  <si>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</si>
  <si>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</si>
  <si>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</si>
  <si>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</si>
  <si>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</si>
  <si>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</si>
  <si>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</si>
  <si>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</si>
  <si>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</si>
  <si>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</si>
  <si>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</si>
  <si>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</si>
  <si>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</si>
  <si>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</si>
  <si>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</si>
  <si>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</si>
  <si>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</si>
  <si>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</si>
  <si>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</si>
  <si>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</si>
  <si>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</si>
  <si>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</si>
  <si>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</si>
  <si>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</si>
  <si>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</si>
  <si>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</si>
  <si>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</si>
  <si>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</si>
  <si>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</si>
  <si>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</si>
  <si>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</si>
  <si>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</si>
  <si>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</si>
  <si>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</si>
  <si>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</si>
  <si>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</si>
  <si>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</si>
  <si>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</si>
  <si>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</si>
  <si>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</si>
  <si>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</si>
  <si>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</si>
  <si>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</si>
  <si>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</si>
  <si>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</si>
  <si>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</si>
  <si>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</si>
  <si>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</si>
  <si>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</si>
  <si>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</si>
  <si>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</si>
  <si>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</si>
  <si>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</si>
  <si>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</si>
  <si>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</si>
  <si>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</si>
  <si>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</si>
  <si>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</si>
  <si>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</si>
  <si>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</si>
  <si>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</si>
  <si>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</si>
  <si>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</si>
  <si>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</si>
  <si>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</si>
  <si>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</si>
  <si>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</si>
  <si>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</si>
  <si>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</si>
  <si>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</si>
  <si>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</si>
  <si>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</si>
  <si>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</si>
  <si>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</si>
  <si>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</si>
  <si>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</si>
  <si>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</si>
  <si>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</si>
  <si>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</si>
  <si>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</si>
  <si>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</si>
  <si>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</si>
  <si>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</si>
  <si>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</si>
  <si>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</si>
  <si>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</si>
  <si>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</si>
  <si>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</si>
  <si>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</si>
  <si>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</si>
  <si>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</si>
  <si>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</si>
  <si>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</si>
  <si>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</si>
  <si>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</si>
  <si>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</si>
  <si>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</si>
  <si>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</si>
  <si>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</si>
  <si>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</si>
  <si>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</si>
  <si>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</si>
  <si>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</si>
  <si>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</si>
  <si>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</si>
  <si>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</si>
  <si>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</si>
  <si>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</si>
  <si>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</si>
  <si>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</si>
  <si>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</si>
  <si>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</si>
  <si>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</si>
  <si>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</si>
  <si>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</si>
  <si>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</si>
  <si>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</si>
  <si>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</si>
  <si>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</si>
  <si>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</si>
  <si>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</si>
  <si>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</si>
  <si>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</si>
  <si>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</si>
  <si>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</si>
  <si>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</si>
  <si>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</si>
  <si>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</si>
  <si>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</si>
  <si>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</si>
  <si>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</si>
  <si>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</si>
  <si>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</si>
  <si>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</si>
  <si>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</si>
  <si>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</si>
  <si>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</si>
  <si>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</si>
  <si>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</si>
  <si>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</si>
  <si>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</si>
  <si>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</si>
  <si>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</si>
  <si>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</si>
  <si>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</si>
  <si>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</si>
  <si>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</si>
  <si>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</si>
  <si>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</si>
  <si>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</si>
  <si>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</si>
  <si>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</si>
  <si>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</si>
  <si>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</si>
  <si>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</si>
  <si>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</si>
  <si>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</si>
  <si>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</si>
  <si>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</si>
  <si>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</si>
  <si>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</si>
  <si>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</si>
  <si>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</si>
  <si>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</si>
  <si>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</si>
  <si>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</si>
  <si>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</si>
  <si>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</si>
  <si>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</si>
  <si>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</si>
  <si>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</si>
  <si>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</si>
  <si>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</si>
  <si>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</si>
  <si>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</si>
  <si>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</si>
  <si>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</si>
  <si>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</si>
  <si>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</si>
  <si>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</si>
  <si>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</si>
  <si>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</si>
  <si>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</si>
  <si>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</si>
  <si>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</si>
  <si>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</si>
  <si>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</si>
  <si>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</si>
  <si>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</si>
  <si>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</si>
  <si>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</si>
  <si>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</si>
  <si>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</si>
  <si>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</si>
  <si>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</si>
  <si>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</si>
  <si>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</si>
  <si>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</si>
  <si>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</si>
  <si>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</si>
  <si>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</si>
  <si>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</si>
  <si>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</si>
  <si>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</si>
  <si>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</si>
  <si>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</si>
  <si>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</si>
  <si>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</si>
  <si>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</si>
  <si>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</si>
  <si>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</si>
  <si>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</si>
  <si>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</si>
  <si>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</si>
  <si>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</si>
  <si>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</si>
  <si>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</si>
  <si>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</si>
  <si>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</si>
  <si>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</si>
  <si>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</si>
  <si>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</si>
  <si>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</si>
  <si>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</si>
  <si>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</si>
  <si>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</si>
  <si>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</si>
  <si>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</si>
  <si>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</si>
  <si>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</si>
  <si>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</si>
  <si>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</si>
  <si>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</si>
  <si>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</si>
  <si>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</si>
  <si>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</si>
  <si>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</si>
  <si>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</si>
  <si>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</si>
  <si>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</si>
  <si>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</si>
  <si>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</si>
  <si>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</si>
  <si>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</si>
  <si>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</si>
  <si>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</si>
  <si>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</si>
  <si>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</si>
  <si>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</si>
  <si>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</si>
  <si>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</si>
  <si>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</si>
  <si>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</si>
  <si>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</si>
  <si>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</si>
  <si>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</si>
  <si>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</si>
  <si>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</si>
  <si>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</si>
  <si>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</si>
  <si>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</si>
  <si>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</si>
  <si>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</si>
  <si>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</si>
  <si>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</si>
  <si>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</si>
  <si>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</si>
  <si>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</si>
  <si>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</si>
  <si>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</si>
  <si>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</si>
  <si>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</si>
  <si>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</si>
  <si>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</si>
  <si>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</si>
  <si>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</si>
  <si>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</si>
  <si>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</si>
  <si>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</si>
  <si>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</si>
  <si>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</si>
  <si>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</si>
  <si>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</si>
  <si>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</si>
  <si>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</si>
  <si>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</si>
  <si>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</si>
  <si>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</si>
  <si>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</si>
  <si>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</si>
  <si>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</si>
  <si>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</si>
  <si>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</si>
  <si>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</si>
  <si>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</si>
  <si>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</si>
  <si>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</si>
  <si>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</si>
  <si>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</si>
  <si>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</si>
  <si>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</si>
  <si>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</si>
  <si>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</si>
  <si>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</si>
  <si>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</si>
  <si>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</si>
  <si>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</si>
  <si>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</si>
  <si>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</si>
  <si>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</si>
  <si>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</si>
  <si>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</si>
  <si>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</si>
  <si>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</si>
  <si>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</si>
  <si>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</si>
  <si>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</si>
  <si>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</si>
  <si>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</si>
  <si>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</si>
  <si>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</si>
  <si>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</si>
  <si>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</si>
  <si>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</si>
  <si>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</si>
  <si>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</si>
  <si>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</si>
  <si>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</si>
  <si>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</si>
  <si>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</si>
  <si>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</si>
  <si>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</si>
  <si>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</si>
  <si>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</si>
  <si>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</si>
  <si>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</si>
  <si>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</si>
  <si>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</si>
  <si>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</si>
  <si>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</si>
  <si>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</si>
  <si>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</si>
  <si>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</si>
  <si>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</si>
  <si>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</si>
  <si>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</si>
  <si>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</si>
  <si>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</si>
  <si>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</si>
  <si>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</si>
  <si>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</si>
  <si>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</si>
  <si>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</si>
  <si>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</si>
  <si>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</si>
  <si>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</si>
  <si>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</si>
  <si>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</si>
  <si>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</si>
  <si>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</si>
  <si>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</si>
  <si>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</si>
  <si>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</si>
  <si>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</si>
  <si>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</si>
  <si>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</si>
  <si>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</si>
  <si>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</si>
  <si>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</si>
  <si>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</si>
  <si>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</si>
  <si>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</si>
  <si>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</si>
  <si>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</si>
  <si>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</si>
  <si>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</si>
  <si>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</si>
  <si>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</si>
  <si>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</si>
  <si>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</si>
  <si>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</si>
  <si>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</si>
  <si>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</si>
  <si>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</si>
  <si>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</si>
  <si>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</si>
  <si>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</si>
  <si>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</si>
  <si>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</si>
  <si>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</si>
  <si>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</si>
  <si>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</si>
  <si>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</si>
  <si>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</si>
  <si>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</si>
  <si>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</si>
  <si>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</si>
  <si>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</si>
  <si>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</si>
  <si>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</si>
  <si>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</si>
  <si>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</si>
  <si>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</si>
  <si>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</si>
  <si>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</si>
  <si>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</si>
  <si>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</si>
  <si>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</si>
  <si>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</si>
  <si>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</si>
  <si>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</si>
  <si>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</si>
  <si>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</si>
  <si>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</si>
  <si>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</si>
  <si>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</si>
  <si>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</si>
  <si>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</si>
  <si>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</si>
  <si>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</si>
  <si>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</si>
  <si>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</si>
  <si>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</si>
  <si>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</si>
  <si>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</si>
  <si>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</si>
  <si>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</si>
  <si>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</si>
  <si>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</si>
  <si>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</si>
  <si>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</si>
  <si>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</si>
  <si>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</si>
  <si>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</si>
  <si>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</si>
  <si>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</si>
  <si>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</si>
  <si>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</si>
  <si>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</si>
  <si>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</si>
  <si>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</si>
  <si>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</si>
  <si>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</si>
  <si>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</si>
  <si>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</si>
  <si>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</si>
  <si>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</si>
  <si>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</si>
  <si>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</si>
  <si>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</si>
  <si>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</si>
  <si>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</si>
  <si>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</si>
  <si>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</si>
  <si>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</si>
  <si>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</si>
  <si>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</si>
  <si>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</si>
  <si>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</si>
  <si>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</si>
  <si>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</si>
  <si>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</si>
  <si>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</si>
  <si>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</si>
  <si>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</si>
  <si>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</si>
  <si>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</si>
  <si>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</si>
  <si>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</si>
  <si>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</si>
  <si>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</si>
  <si>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</si>
  <si>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</si>
  <si>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</si>
  <si>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</si>
  <si>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</si>
  <si>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</si>
  <si>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</si>
  <si>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</si>
  <si>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</si>
  <si>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</si>
  <si>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</si>
  <si>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</si>
  <si>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</si>
  <si>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</si>
  <si>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</si>
  <si>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</si>
  <si>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</si>
  <si>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</si>
  <si>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</si>
  <si>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</si>
  <si>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</si>
  <si>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</si>
  <si>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</si>
  <si>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</si>
  <si>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</si>
  <si>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</si>
  <si>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</si>
  <si>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</si>
  <si>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</si>
  <si>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</si>
  <si>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</si>
  <si>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</si>
  <si>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</si>
  <si>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</si>
  <si>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</si>
  <si>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</si>
  <si>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</si>
  <si>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</si>
  <si>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</si>
  <si>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</si>
  <si>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</si>
  <si>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</si>
  <si>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</si>
  <si>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</si>
  <si>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</si>
  <si>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</si>
  <si>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</si>
  <si>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</si>
  <si>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</si>
  <si>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</si>
  <si>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</si>
  <si>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</si>
  <si>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</si>
  <si>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</si>
  <si>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</si>
  <si>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</si>
  <si>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</si>
  <si>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</si>
  <si>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</si>
  <si>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</si>
  <si>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</si>
  <si>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</si>
  <si>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</si>
  <si>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</si>
  <si>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</si>
  <si>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</si>
  <si>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</si>
  <si>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</si>
  <si>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</si>
  <si>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</si>
  <si>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</si>
  <si>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</si>
  <si>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</si>
  <si>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</si>
  <si>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</si>
  <si>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</si>
  <si>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</si>
  <si>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</si>
  <si>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</si>
  <si>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</si>
  <si>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</si>
  <si>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</si>
  <si>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</si>
  <si>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</si>
  <si>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</si>
  <si>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</si>
  <si>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</si>
  <si>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</si>
  <si>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</si>
  <si>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</si>
  <si>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</si>
  <si>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</si>
  <si>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</si>
  <si>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</si>
  <si>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</si>
  <si>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</si>
  <si>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</si>
  <si>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</si>
  <si>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</si>
  <si>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</si>
  <si>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</si>
  <si>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</si>
  <si>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</si>
  <si>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</si>
  <si>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</si>
  <si>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</si>
  <si>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</si>
  <si>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</si>
  <si>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</si>
  <si>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</si>
  <si>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</si>
  <si>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</si>
  <si>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</si>
  <si>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</si>
  <si>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</si>
  <si>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</si>
  <si>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</si>
  <si>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</si>
  <si>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</si>
  <si>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</si>
  <si>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</si>
  <si>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</si>
  <si>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</si>
  <si>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</si>
  <si>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</si>
  <si>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</si>
  <si>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</si>
  <si>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</si>
  <si>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</si>
  <si>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</si>
  <si>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</si>
  <si>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</si>
  <si>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</si>
  <si>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</si>
  <si>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</si>
  <si>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</si>
  <si>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</si>
  <si>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</si>
  <si>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</si>
  <si>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</si>
  <si>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</si>
  <si>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</si>
  <si>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</si>
  <si>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</si>
  <si>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</si>
  <si>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</si>
  <si>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</si>
  <si>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</si>
  <si>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</si>
  <si>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</si>
  <si>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</si>
  <si>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</si>
  <si>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</si>
  <si>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</si>
  <si>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</si>
  <si>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</si>
  <si>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</si>
  <si>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</si>
  <si>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</si>
  <si>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</si>
  <si>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</si>
  <si>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</si>
  <si>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</si>
  <si>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</si>
  <si>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</si>
  <si>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</si>
  <si>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</si>
  <si>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</si>
  <si>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</si>
  <si>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</si>
  <si>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</si>
  <si>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</si>
  <si>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</si>
  <si>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</si>
  <si>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</si>
  <si>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</si>
  <si>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</si>
  <si>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</si>
  <si>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</si>
  <si>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</si>
  <si>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</si>
  <si>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</si>
  <si>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</si>
  <si>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</si>
  <si>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</si>
  <si>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</si>
  <si>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</si>
  <si>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</si>
  <si>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</si>
  <si>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</si>
  <si>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</si>
  <si>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</si>
  <si>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</si>
  <si>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</si>
  <si>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</si>
  <si>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</si>
  <si>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</si>
  <si>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</si>
  <si>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</si>
  <si>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</si>
  <si>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</si>
  <si>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</si>
  <si>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</si>
  <si>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</si>
  <si>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</si>
  <si>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</si>
  <si>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</si>
  <si>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</si>
  <si>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</si>
  <si>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</si>
  <si>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</si>
  <si>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</si>
  <si>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</si>
  <si>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</si>
  <si>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</si>
  <si>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</si>
  <si>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</si>
  <si>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</si>
  <si>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</si>
  <si>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</si>
  <si>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</si>
  <si>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</si>
  <si>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</si>
  <si>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</si>
  <si>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</si>
  <si>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</si>
  <si>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</si>
  <si>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</si>
  <si>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</si>
  <si>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</si>
  <si>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</si>
  <si>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</si>
  <si>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</si>
  <si>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</si>
  <si>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</si>
  <si>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</si>
  <si>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</si>
  <si>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</si>
  <si>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</si>
  <si>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</si>
  <si>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</si>
  <si>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</si>
  <si>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</si>
  <si>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</si>
  <si>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</si>
  <si>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</si>
  <si>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</si>
  <si>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</si>
  <si>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</si>
  <si>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</si>
  <si>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</si>
  <si>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</si>
  <si>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</si>
  <si>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</si>
  <si>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</si>
  <si>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</si>
  <si>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</si>
  <si>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</si>
  <si>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</si>
  <si>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</si>
  <si>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</si>
  <si>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</si>
  <si>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</si>
  <si>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</si>
  <si>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</si>
  <si>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</si>
  <si>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</si>
  <si>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</si>
  <si>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</si>
  <si>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</si>
  <si>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</si>
  <si>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</si>
  <si>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</si>
  <si>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</si>
  <si>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</si>
  <si>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</si>
  <si>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</si>
  <si>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</si>
  <si>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</si>
  <si>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</si>
  <si>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</si>
  <si>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</si>
  <si>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</si>
  <si>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</si>
  <si>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</si>
  <si>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</si>
  <si>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</si>
  <si>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</si>
  <si>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</si>
  <si>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</si>
  <si>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</si>
  <si>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</si>
  <si>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</si>
  <si>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</si>
  <si>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</si>
  <si>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</si>
  <si>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</si>
  <si>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</si>
  <si>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</si>
  <si>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</si>
  <si>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</si>
  <si>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</si>
  <si>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</si>
  <si>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</si>
  <si>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</si>
  <si>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</si>
  <si>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</si>
  <si>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</si>
  <si>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</si>
  <si>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</si>
  <si>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</si>
  <si>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</si>
  <si>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</si>
  <si>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</si>
  <si>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</si>
  <si>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</si>
  <si>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</si>
  <si>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</si>
  <si>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</si>
  <si>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</si>
  <si>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</si>
  <si>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</si>
  <si>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</si>
  <si>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</si>
  <si>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</si>
  <si>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</si>
  <si>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</si>
  <si>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</si>
  <si>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</si>
  <si>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</si>
  <si>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</si>
  <si>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</si>
  <si>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</si>
  <si>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</si>
  <si>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</si>
  <si>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</si>
  <si>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</si>
  <si>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</si>
  <si>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</si>
  <si>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</si>
  <si>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</si>
  <si>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</si>
  <si>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</si>
  <si>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</si>
  <si>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</si>
  <si>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</si>
  <si>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</si>
  <si>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</si>
  <si>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</si>
  <si>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</si>
  <si>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</si>
  <si>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</si>
  <si>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</si>
  <si>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</si>
  <si>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</si>
  <si>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</si>
  <si>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</si>
  <si>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</si>
  <si>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</si>
  <si>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</si>
  <si>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</si>
  <si>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</si>
  <si>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</si>
  <si>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</si>
  <si>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</si>
  <si>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</si>
  <si>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</si>
  <si>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</si>
  <si>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</si>
  <si>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</si>
  <si>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</si>
  <si>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</si>
  <si>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</si>
  <si>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</si>
  <si>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</si>
  <si>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</si>
  <si>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</si>
  <si>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</si>
  <si>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</si>
  <si>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</si>
  <si>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</si>
  <si>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</si>
  <si>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</si>
  <si>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</si>
  <si>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</si>
  <si>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</si>
  <si>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</si>
  <si>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</si>
  <si>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</si>
  <si>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</si>
  <si>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</si>
  <si>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</si>
  <si>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</si>
  <si>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</si>
  <si>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</si>
  <si>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</si>
  <si>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</si>
  <si>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</si>
  <si>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</si>
  <si>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</si>
  <si>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</si>
  <si>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</si>
  <si>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</si>
  <si>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</si>
  <si>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</si>
  <si>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</si>
  <si>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</si>
  <si>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</si>
  <si>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</si>
  <si>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</si>
  <si>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</si>
  <si>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</si>
  <si>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</si>
  <si>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</si>
  <si>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</si>
  <si>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</si>
  <si>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</si>
  <si>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</si>
  <si>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</si>
  <si>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</si>
  <si>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</si>
  <si>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</si>
  <si>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</si>
  <si>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</si>
  <si>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</si>
  <si>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</si>
  <si>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</si>
  <si>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</si>
  <si>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</si>
  <si>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</si>
  <si>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</si>
  <si>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</si>
  <si>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</si>
  <si>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</si>
  <si>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</si>
  <si>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</si>
  <si>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</si>
  <si>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</si>
  <si>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</si>
  <si>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</si>
  <si>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</si>
  <si>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</si>
  <si>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</si>
  <si>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</si>
  <si>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</si>
  <si>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</si>
  <si>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</si>
  <si>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</si>
  <si>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</si>
  <si>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</si>
  <si>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</si>
  <si>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</si>
  <si>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</si>
  <si>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</si>
  <si>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</si>
  <si>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</si>
  <si>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</si>
  <si>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</si>
  <si>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</si>
  <si>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</si>
  <si>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</si>
  <si>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</si>
  <si>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</si>
  <si>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</si>
  <si>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</si>
  <si>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</si>
  <si>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</si>
  <si>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</si>
  <si>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</si>
  <si>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</si>
  <si>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</si>
  <si>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</si>
  <si>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</si>
  <si>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</si>
  <si>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</si>
  <si>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</si>
  <si>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</si>
  <si>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</si>
  <si>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</si>
  <si>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</si>
  <si>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</si>
  <si>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</si>
  <si>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</si>
  <si>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</si>
  <si>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</si>
  <si>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</si>
  <si>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</si>
  <si>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</si>
  <si>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</si>
  <si>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</si>
  <si>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</si>
  <si>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</si>
  <si>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</si>
  <si>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</si>
  <si>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</si>
  <si>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</si>
  <si>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</si>
  <si>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</si>
  <si>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</si>
  <si>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</si>
  <si>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</si>
  <si>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</si>
  <si>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</si>
  <si>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</si>
  <si>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</si>
  <si>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</si>
  <si>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</si>
  <si>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</si>
  <si>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</si>
  <si>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</si>
  <si>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</si>
  <si>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</si>
  <si>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</si>
  <si>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</si>
  <si>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</si>
  <si>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</si>
  <si>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</si>
  <si>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</si>
  <si>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</si>
  <si>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</si>
  <si>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</si>
  <si>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</si>
  <si>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</si>
  <si>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</si>
  <si>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</si>
  <si>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</si>
  <si>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</si>
  <si>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</si>
  <si>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</si>
  <si>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</si>
  <si>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</si>
  <si>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</si>
  <si>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</si>
  <si>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</si>
  <si>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</si>
  <si>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</si>
  <si>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</si>
  <si>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</si>
  <si>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</si>
  <si>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</si>
  <si>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</si>
  <si>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</si>
  <si>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</si>
  <si>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</si>
  <si>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</si>
  <si>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</si>
  <si>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</si>
  <si>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</si>
  <si>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</si>
  <si>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</si>
  <si>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</si>
  <si>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</si>
  <si>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</si>
  <si>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</si>
  <si>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</si>
  <si>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</si>
  <si>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</si>
  <si>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</si>
  <si>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</si>
  <si>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</si>
  <si>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</si>
  <si>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</si>
  <si>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</si>
  <si>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</si>
  <si>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</si>
  <si>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</si>
  <si>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</si>
  <si>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</si>
  <si>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</si>
  <si>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</si>
  <si>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</si>
  <si>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</si>
  <si>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</si>
  <si>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</si>
  <si>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</si>
  <si>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</si>
  <si>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</si>
  <si>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</si>
  <si>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</si>
  <si>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</si>
  <si>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</si>
  <si>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</si>
  <si>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</si>
  <si>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</si>
  <si>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</si>
  <si>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</si>
  <si>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</si>
  <si>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</si>
  <si>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</si>
  <si>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</si>
  <si>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</si>
  <si>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</si>
  <si>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</si>
  <si>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</si>
  <si>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</si>
  <si>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</si>
  <si>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</si>
  <si>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</si>
  <si>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</si>
  <si>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</si>
  <si>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</si>
  <si>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</si>
  <si>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</si>
  <si>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</si>
  <si>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</si>
  <si>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</si>
  <si>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</si>
  <si>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</si>
  <si>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</si>
  <si>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</si>
  <si>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</si>
  <si>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</si>
  <si>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</si>
  <si>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</si>
  <si>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</si>
  <si>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</si>
  <si>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</si>
  <si>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</si>
  <si>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</si>
  <si>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</si>
  <si>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</si>
  <si>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</si>
  <si>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</si>
  <si>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</si>
  <si>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</si>
  <si>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</si>
  <si>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</si>
  <si>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</si>
  <si>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</si>
  <si>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</si>
  <si>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</si>
  <si>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</si>
  <si>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</si>
  <si>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</si>
  <si>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</si>
  <si>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</si>
  <si>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</si>
  <si>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</si>
  <si>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</si>
  <si>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</si>
  <si>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</si>
  <si>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</si>
  <si>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</si>
  <si>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</si>
  <si>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</si>
  <si>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</si>
  <si>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</si>
  <si>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</si>
  <si>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</si>
  <si>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</si>
  <si>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</si>
  <si>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</si>
  <si>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</si>
  <si>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</si>
  <si>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</si>
  <si>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</si>
  <si>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</si>
  <si>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</si>
  <si>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</si>
  <si>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</si>
  <si>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</si>
  <si>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</si>
  <si>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</si>
  <si>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</si>
  <si>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</si>
  <si>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</si>
  <si>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</si>
  <si>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</si>
  <si>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</si>
  <si>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</si>
  <si>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</si>
  <si>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</si>
  <si>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</si>
  <si>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</si>
  <si>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</si>
  <si>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</si>
  <si>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</si>
  <si>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</si>
  <si>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</si>
  <si>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</si>
  <si>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</si>
  <si>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</si>
  <si>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</si>
  <si>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</si>
  <si>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</si>
  <si>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</si>
  <si>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</si>
  <si>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</si>
  <si>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</si>
  <si>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</si>
  <si>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</si>
  <si>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</si>
  <si>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</si>
  <si>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</si>
  <si>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</si>
  <si>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</si>
  <si>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</si>
  <si>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</si>
  <si>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</si>
  <si>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</si>
  <si>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</si>
  <si>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</si>
  <si>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</si>
  <si>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</si>
  <si>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</si>
  <si>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</si>
  <si>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</si>
  <si>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</si>
  <si>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</si>
  <si>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</si>
  <si>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</si>
  <si>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</si>
  <si>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</si>
  <si>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</si>
  <si>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</si>
  <si>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</si>
  <si>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</si>
  <si>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</si>
  <si>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</si>
  <si>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</si>
  <si>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</si>
  <si>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</si>
  <si>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</si>
  <si>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</si>
  <si>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</si>
  <si>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</si>
  <si>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</si>
  <si>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</si>
  <si>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</si>
  <si>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</si>
  <si>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</si>
  <si>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</si>
  <si>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</si>
  <si>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</si>
  <si>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</si>
  <si>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</si>
  <si>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</si>
  <si>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</si>
  <si>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</si>
  <si>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</si>
  <si>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</si>
  <si>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</si>
  <si>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</si>
  <si>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</si>
  <si>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</si>
  <si>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</si>
  <si>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</si>
  <si>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</si>
  <si>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</si>
  <si>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</si>
  <si>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</si>
  <si>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</si>
  <si>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</si>
  <si>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</si>
  <si>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</si>
  <si>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</si>
  <si>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</si>
  <si>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</si>
  <si>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</si>
  <si>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</si>
  <si>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</si>
  <si>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</si>
  <si>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</si>
  <si>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</si>
  <si>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</si>
  <si>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</si>
  <si>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</si>
  <si>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</si>
  <si>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</si>
  <si>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</si>
  <si>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</si>
  <si>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</si>
  <si>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</si>
  <si>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</si>
  <si>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</si>
  <si>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</si>
  <si>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</si>
  <si>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</si>
  <si>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</si>
  <si>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</si>
  <si>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</si>
  <si>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</si>
  <si>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</si>
  <si>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</si>
  <si>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</si>
  <si>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</si>
  <si>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</si>
  <si>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</si>
  <si>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</si>
  <si>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</si>
  <si>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</si>
  <si>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</si>
  <si>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</si>
  <si>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</si>
  <si>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</si>
  <si>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</si>
  <si>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</si>
  <si>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</si>
  <si>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</si>
  <si>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</si>
  <si>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</si>
  <si>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</si>
  <si>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</si>
  <si>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</si>
  <si>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</si>
  <si>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</si>
  <si>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</si>
  <si>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</si>
  <si>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</si>
  <si>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</si>
  <si>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</si>
  <si>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</si>
  <si>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</si>
  <si>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</si>
  <si>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</si>
  <si>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</si>
  <si>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</si>
  <si>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</si>
  <si>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</si>
  <si>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</si>
  <si>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</si>
  <si>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</si>
  <si>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</si>
  <si>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</si>
  <si>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</si>
  <si>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</si>
  <si>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</si>
  <si>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</si>
  <si>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</si>
  <si>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</si>
  <si>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</si>
  <si>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</si>
  <si>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</si>
  <si>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</si>
  <si>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</si>
  <si>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</si>
  <si>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</si>
  <si>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</si>
  <si>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</si>
  <si>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</si>
  <si>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</si>
  <si>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</si>
  <si>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</si>
  <si>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</si>
  <si>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</si>
  <si>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</si>
  <si>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</si>
  <si>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</si>
  <si>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</si>
  <si>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</si>
  <si>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</si>
  <si>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</si>
  <si>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</si>
  <si>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</si>
  <si>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</si>
  <si>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</si>
  <si>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</si>
  <si>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</si>
  <si>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</si>
  <si>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</si>
  <si>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</si>
  <si>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</si>
  <si>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</si>
  <si>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</si>
  <si>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</si>
  <si>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</si>
  <si>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</si>
  <si>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</si>
  <si>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</si>
  <si>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</si>
  <si>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</si>
  <si>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</si>
  <si>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</si>
  <si>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</si>
  <si>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</si>
  <si>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</si>
  <si>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</si>
  <si>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</si>
  <si>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</si>
  <si>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</si>
  <si>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</si>
  <si>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</si>
  <si>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</si>
  <si>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</si>
  <si>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</si>
  <si>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</si>
  <si>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</si>
  <si>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</si>
  <si>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</si>
  <si>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</si>
  <si>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</si>
  <si>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</si>
  <si>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</si>
  <si>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</si>
  <si>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</si>
  <si>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</si>
  <si>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</si>
  <si>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</si>
  <si>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</si>
  <si>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</si>
  <si>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</si>
  <si>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</si>
  <si>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</si>
  <si>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</si>
  <si>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</si>
  <si>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</si>
  <si>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</si>
  <si>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</si>
  <si>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</si>
  <si>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</si>
  <si>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</si>
  <si>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</si>
  <si>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</si>
  <si>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</si>
  <si>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</si>
  <si>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</si>
  <si>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</si>
  <si>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</si>
  <si>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</si>
  <si>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</si>
  <si>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</si>
  <si>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</si>
  <si>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</si>
  <si>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</si>
  <si>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</si>
  <si>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</si>
  <si>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</si>
  <si>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</si>
  <si>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</si>
  <si>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</si>
  <si>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</si>
  <si>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</si>
  <si>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</si>
  <si>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</si>
  <si>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</si>
  <si>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</si>
  <si>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</si>
  <si>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</si>
  <si>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</si>
  <si>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</si>
  <si>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</si>
  <si>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</si>
  <si>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</si>
  <si>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</si>
  <si>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</si>
  <si>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</si>
  <si>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</si>
  <si>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</si>
  <si>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</si>
  <si>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</si>
  <si>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</si>
  <si>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</si>
  <si>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</si>
  <si>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</si>
  <si>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</si>
  <si>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</si>
  <si>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</si>
  <si>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</si>
  <si>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</si>
  <si>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</si>
  <si>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</si>
  <si>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</si>
  <si>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</si>
  <si>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</si>
  <si>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</si>
  <si>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</si>
  <si>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</si>
  <si>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</si>
  <si>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</si>
  <si>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</si>
  <si>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</si>
  <si>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</si>
  <si>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</si>
  <si>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</si>
  <si>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</si>
  <si>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</si>
  <si>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</si>
  <si>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</si>
  <si>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</si>
  <si>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</si>
  <si>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</si>
  <si>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</si>
  <si>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</si>
  <si>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</si>
  <si>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</si>
  <si>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</si>
  <si>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</si>
  <si>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</si>
  <si>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</si>
  <si>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</si>
  <si>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</si>
  <si>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</si>
  <si>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</si>
  <si>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</si>
  <si>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</si>
  <si>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</si>
  <si>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</si>
  <si>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</si>
  <si>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</si>
  <si>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</si>
  <si>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</si>
  <si>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</si>
  <si>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</si>
  <si>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</si>
  <si>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</si>
  <si>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</si>
  <si>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</si>
  <si>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</si>
  <si>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</si>
  <si>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</si>
  <si>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</si>
  <si>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</si>
  <si>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</si>
  <si>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</si>
  <si>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</si>
  <si>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</si>
  <si>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</si>
  <si>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</si>
  <si>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</si>
  <si>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</si>
  <si>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</si>
  <si>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</si>
  <si>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</si>
  <si>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</si>
  <si>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</si>
  <si>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</si>
  <si>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</si>
  <si>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</si>
  <si>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</si>
  <si>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</si>
  <si>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</si>
  <si>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</si>
  <si>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</si>
  <si>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</si>
  <si>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</si>
  <si>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</si>
  <si>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</si>
  <si>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</si>
  <si>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</si>
  <si>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</si>
  <si>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</si>
  <si>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</si>
  <si>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</si>
  <si>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</si>
  <si>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</si>
  <si>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</si>
  <si>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</si>
  <si>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</si>
  <si>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</si>
  <si>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</si>
  <si>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</si>
  <si>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</si>
  <si>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</si>
  <si>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</si>
  <si>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</si>
  <si>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</si>
  <si>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</si>
  <si>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</si>
  <si>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</si>
  <si>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</si>
  <si>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</si>
  <si>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</si>
  <si>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</si>
  <si>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</si>
  <si>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</si>
  <si>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</si>
  <si>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</si>
  <si>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</si>
  <si>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</si>
  <si>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</si>
  <si>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</si>
  <si>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</si>
  <si>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</si>
  <si>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</si>
  <si>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</si>
  <si>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</si>
  <si>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</si>
  <si>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</si>
  <si>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</si>
  <si>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</si>
  <si>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</si>
  <si>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</si>
  <si>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</si>
  <si>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</si>
  <si>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</si>
  <si>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</si>
  <si>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</si>
  <si>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</si>
  <si>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</si>
  <si>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</si>
  <si>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</si>
  <si>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</si>
  <si>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</si>
  <si>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</si>
  <si>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</si>
  <si>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</si>
  <si>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</si>
  <si>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</si>
  <si>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</si>
  <si>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</si>
  <si>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</si>
  <si>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</si>
  <si>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</si>
  <si>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</si>
  <si>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</si>
  <si>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</si>
  <si>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</si>
  <si>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</si>
  <si>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</si>
  <si>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</si>
  <si>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</si>
  <si>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</si>
  <si>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</si>
  <si>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</si>
  <si>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</si>
  <si>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</si>
  <si>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</si>
  <si>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</si>
  <si>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</si>
  <si>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</si>
  <si>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</si>
  <si>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</si>
  <si>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</si>
  <si>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</si>
  <si>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</si>
  <si>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</si>
  <si>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</si>
  <si>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</si>
  <si>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</si>
  <si>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</si>
  <si>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</si>
  <si>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</si>
  <si>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</si>
  <si>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</si>
  <si>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</si>
  <si>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</si>
  <si>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</si>
  <si>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</si>
  <si>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</si>
  <si>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</si>
  <si>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</si>
  <si>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</si>
  <si>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</si>
  <si>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</si>
  <si>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</si>
  <si>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</si>
  <si>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</si>
  <si>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</si>
  <si>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</si>
  <si>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</si>
  <si>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</si>
  <si>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</si>
  <si>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</si>
  <si>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</si>
  <si>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</si>
  <si>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</si>
  <si>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</si>
  <si>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</si>
  <si>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</si>
  <si>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</si>
  <si>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</si>
  <si>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</si>
  <si>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</si>
  <si>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</si>
  <si>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</si>
  <si>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</si>
  <si>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</si>
  <si>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</si>
  <si>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</si>
  <si>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</si>
  <si>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</si>
  <si>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</si>
  <si>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</si>
  <si>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</si>
  <si>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</si>
  <si>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</si>
  <si>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</si>
  <si>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</si>
  <si>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</si>
  <si>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</si>
  <si>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</si>
  <si>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</si>
  <si>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</si>
  <si>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</si>
  <si>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</si>
  <si>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</si>
  <si>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</si>
  <si>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</si>
  <si>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</si>
  <si>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</si>
  <si>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</si>
  <si>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</si>
  <si>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</si>
  <si>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</si>
  <si>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</si>
  <si>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</si>
  <si>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</si>
  <si>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</si>
  <si>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</si>
  <si>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</si>
  <si>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</si>
  <si>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</si>
  <si>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</si>
  <si>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</si>
  <si>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</si>
  <si>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</si>
  <si>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</si>
  <si>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</si>
  <si>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</si>
  <si>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</si>
  <si>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</si>
  <si>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</si>
  <si>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</si>
  <si>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</si>
  <si>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</si>
  <si>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</si>
  <si>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</si>
  <si>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</si>
  <si>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</si>
  <si>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</si>
  <si>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</si>
  <si>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</si>
  <si>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</si>
  <si>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</si>
  <si>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</si>
  <si>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</si>
  <si>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</si>
  <si>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</si>
  <si>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</si>
  <si>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</si>
  <si>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</si>
  <si>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</si>
  <si>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</si>
  <si>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</si>
  <si>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</si>
  <si>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</si>
  <si>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</si>
  <si>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</si>
  <si>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</si>
  <si>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</si>
  <si>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</si>
  <si>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</si>
  <si>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</si>
  <si>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</si>
  <si>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</si>
  <si>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</si>
  <si>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</si>
  <si>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</si>
  <si>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</si>
  <si>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</si>
  <si>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</si>
  <si>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</si>
  <si>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</si>
  <si>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</si>
  <si>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</si>
  <si>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</si>
  <si>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</si>
  <si>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</si>
  <si>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</si>
  <si>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</si>
  <si>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</si>
  <si>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</si>
  <si>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</si>
  <si>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</si>
  <si>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</si>
  <si>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</si>
  <si>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</si>
  <si>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</si>
  <si>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</si>
  <si>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</si>
  <si>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</si>
  <si>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</si>
  <si>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</si>
  <si>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</si>
  <si>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</si>
  <si>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</si>
  <si>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</si>
  <si>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</si>
  <si>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</si>
  <si>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</si>
  <si>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</si>
  <si>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</si>
  <si>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</si>
  <si>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</si>
  <si>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</si>
  <si>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</si>
  <si>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</si>
  <si>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</si>
  <si>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</si>
  <si>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</si>
  <si>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</si>
  <si>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</si>
  <si>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</si>
  <si>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</si>
  <si>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</si>
  <si>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</si>
  <si>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</si>
  <si>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</si>
  <si>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</si>
  <si>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</si>
  <si>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</si>
  <si>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</si>
  <si>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</si>
  <si>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</si>
  <si>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</si>
  <si>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</si>
  <si>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</si>
  <si>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</si>
  <si>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</si>
  <si>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</si>
  <si>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</si>
  <si>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</si>
  <si>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</si>
  <si>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</si>
  <si>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</si>
  <si>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</si>
  <si>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</si>
  <si>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</si>
  <si>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</si>
  <si>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</si>
  <si>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</si>
  <si>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</si>
  <si>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</si>
  <si>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</si>
  <si>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</si>
  <si>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</si>
  <si>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</si>
  <si>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</si>
  <si>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</si>
  <si>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</si>
  <si>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</si>
  <si>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</si>
  <si>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</si>
  <si>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</si>
  <si>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</si>
  <si>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</si>
  <si>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</si>
  <si>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</si>
  <si>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</si>
  <si>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</si>
  <si>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</si>
  <si>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</si>
  <si>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</si>
  <si>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</si>
  <si>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</si>
  <si>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</si>
  <si>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</si>
  <si>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</si>
  <si>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</si>
  <si>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</si>
  <si>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</si>
  <si>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</si>
  <si>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</si>
  <si>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</si>
  <si>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</si>
  <si>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</si>
  <si>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</si>
  <si>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</si>
  <si>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</si>
  <si>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</si>
  <si>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</si>
  <si>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</si>
  <si>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</si>
  <si>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</si>
  <si>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</si>
  <si>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</si>
  <si>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</si>
  <si>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</si>
  <si>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</si>
  <si>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</si>
  <si>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</si>
  <si>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</si>
  <si>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</si>
  <si>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</si>
  <si>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</si>
  <si>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</si>
  <si>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</si>
  <si>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</si>
  <si>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</si>
  <si>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</si>
  <si>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</si>
  <si>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</si>
  <si>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</si>
  <si>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</si>
  <si>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</si>
  <si>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</si>
  <si>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</si>
  <si>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</si>
  <si>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</si>
  <si>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</si>
  <si>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</si>
  <si>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</si>
  <si>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</si>
  <si>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</si>
  <si>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</si>
  <si>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</si>
  <si>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</si>
  <si>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</si>
  <si>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</si>
  <si>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</si>
  <si>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</si>
  <si>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</si>
  <si>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</si>
  <si>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</si>
  <si>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</si>
  <si>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</si>
  <si>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</si>
  <si>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</si>
  <si>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</si>
  <si>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</si>
  <si>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</si>
  <si>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</si>
  <si>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</si>
  <si>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</si>
  <si>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</si>
  <si>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</si>
  <si>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</si>
  <si>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</si>
  <si>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</si>
  <si>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</si>
  <si>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</si>
  <si>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</si>
  <si>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</si>
  <si>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</si>
  <si>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</si>
  <si>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</si>
  <si>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</si>
  <si>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</si>
  <si>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</si>
  <si>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</si>
  <si>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</si>
  <si>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</si>
  <si>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</si>
  <si>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</si>
  <si>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</si>
  <si>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</si>
  <si>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</si>
  <si>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</si>
  <si>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</si>
  <si>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</si>
  <si>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</si>
  <si>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</si>
  <si>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</si>
  <si>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</si>
  <si>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</si>
  <si>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</si>
  <si>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</si>
  <si>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</si>
  <si>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</si>
  <si>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</si>
  <si>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</si>
  <si>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</si>
  <si>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</si>
  <si>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</si>
  <si>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</si>
  <si>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</si>
  <si>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</si>
  <si>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</si>
  <si>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</si>
  <si>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</si>
  <si>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</si>
  <si>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</si>
  <si>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</si>
  <si>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</si>
  <si>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</si>
  <si>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</si>
  <si>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</si>
  <si>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</si>
  <si>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</si>
  <si>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</si>
  <si>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</si>
  <si>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</si>
  <si>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</si>
  <si>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</si>
  <si>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</si>
  <si>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</si>
  <si>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</si>
  <si>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</si>
  <si>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</si>
  <si>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</si>
  <si>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</si>
  <si>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</si>
  <si>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</si>
  <si>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</si>
  <si>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</si>
  <si>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</si>
  <si>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</si>
  <si>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</si>
  <si>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</si>
  <si>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</si>
  <si>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</si>
  <si>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</si>
  <si>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</si>
  <si>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</si>
  <si>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</si>
  <si>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</si>
  <si>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</si>
  <si>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</si>
  <si>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</si>
  <si>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</si>
  <si>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</si>
  <si>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</si>
  <si>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</si>
  <si>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</si>
  <si>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</si>
  <si>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</si>
  <si>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</si>
  <si>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</si>
  <si>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</si>
  <si>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</si>
  <si>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</si>
  <si>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</si>
  <si>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</si>
  <si>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</si>
  <si>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</si>
  <si>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</si>
  <si>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</si>
  <si>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</si>
  <si>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</si>
  <si>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</si>
  <si>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</si>
  <si>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</si>
  <si>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</si>
  <si>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</si>
  <si>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</si>
  <si>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</si>
  <si>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</si>
  <si>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</si>
  <si>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</si>
  <si>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</si>
  <si>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</si>
  <si>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</si>
  <si>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</si>
  <si>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</si>
  <si>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</si>
  <si>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</si>
  <si>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</si>
  <si>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</si>
  <si>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</si>
  <si>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</si>
  <si>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</si>
  <si>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</si>
  <si>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</si>
  <si>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</si>
  <si>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</si>
  <si>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</si>
  <si>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</si>
  <si>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</si>
  <si>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</si>
  <si>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</si>
  <si>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</si>
  <si>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</si>
  <si>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</si>
  <si>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</si>
  <si>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</si>
  <si>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</si>
  <si>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</si>
  <si>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</si>
  <si>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</si>
  <si>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</si>
  <si>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</si>
  <si>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</si>
  <si>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</si>
  <si>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</si>
  <si>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</si>
  <si>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</si>
  <si>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</si>
  <si>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</si>
  <si>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</si>
  <si>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</si>
  <si>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</si>
  <si>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</si>
  <si>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</si>
  <si>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</si>
  <si>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</si>
  <si>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</si>
  <si>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</si>
  <si>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</si>
  <si>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</si>
  <si>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</si>
  <si>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</si>
  <si>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</si>
  <si>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</si>
  <si>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</si>
  <si>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</si>
  <si>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</si>
  <si>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</si>
  <si>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</si>
  <si>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</si>
  <si>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</si>
  <si>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</si>
  <si>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</si>
  <si>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</si>
  <si>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</si>
  <si>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</si>
  <si>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</si>
  <si>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</si>
  <si>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</si>
  <si>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</si>
  <si>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</si>
  <si>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</si>
  <si>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</si>
  <si>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</si>
  <si>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</si>
  <si>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</si>
  <si>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</si>
  <si>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</si>
  <si>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</si>
  <si>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</si>
  <si>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</si>
  <si>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</si>
  <si>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</si>
  <si>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</si>
  <si>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</si>
  <si>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</si>
  <si>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</si>
  <si>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</si>
  <si>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</si>
  <si>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</si>
  <si>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</si>
  <si>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</si>
  <si>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</si>
  <si>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</si>
  <si>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</si>
  <si>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</si>
  <si>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</si>
  <si>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</si>
  <si>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</si>
  <si>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</si>
  <si>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</si>
  <si>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</si>
  <si>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</si>
  <si>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</si>
  <si>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</si>
  <si>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</si>
  <si>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</si>
  <si>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</si>
  <si>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</si>
  <si>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</si>
  <si>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</si>
  <si>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</si>
  <si>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</si>
  <si>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</si>
  <si>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</si>
  <si>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</si>
  <si>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</si>
  <si>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</si>
  <si>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</si>
  <si>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</si>
  <si>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</si>
  <si>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</si>
  <si>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</si>
  <si>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</si>
  <si>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</si>
  <si>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</si>
  <si>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</si>
  <si>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</si>
  <si>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</si>
  <si>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</si>
  <si>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</si>
  <si>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</si>
  <si>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</si>
  <si>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</si>
  <si>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</si>
  <si>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</si>
  <si>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</si>
  <si>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</si>
  <si>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</si>
  <si>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</si>
  <si>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</si>
  <si>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</si>
  <si>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</si>
  <si>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</si>
  <si>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</si>
  <si>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</si>
  <si>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</si>
  <si>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</si>
  <si>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</si>
  <si>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</si>
  <si>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</si>
  <si>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</si>
  <si>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</si>
  <si>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</si>
  <si>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</si>
  <si>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</si>
  <si>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</si>
  <si>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</si>
  <si>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</si>
  <si>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</si>
  <si>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</si>
  <si>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</si>
  <si>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</si>
  <si>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</si>
  <si>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</si>
  <si>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</si>
  <si>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</si>
  <si>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</si>
  <si>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</si>
  <si>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</si>
  <si>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</si>
  <si>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</si>
  <si>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</si>
  <si>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</si>
  <si>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</si>
  <si>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</si>
  <si>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</si>
  <si>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</si>
  <si>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</si>
  <si>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</si>
  <si>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</si>
  <si>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</si>
  <si>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</si>
  <si>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</si>
  <si>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</si>
  <si>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</si>
  <si>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</si>
  <si>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</si>
  <si>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</si>
  <si>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</si>
  <si>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</si>
  <si>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</si>
  <si>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</si>
  <si>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</si>
  <si>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</si>
  <si>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</si>
  <si>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</si>
  <si>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</si>
  <si>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</si>
  <si>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</si>
  <si>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</si>
  <si>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</si>
  <si>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</si>
  <si>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</si>
  <si>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</si>
  <si>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</si>
  <si>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</si>
  <si>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</si>
  <si>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</si>
  <si>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</si>
  <si>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</si>
  <si>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</si>
  <si>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</si>
  <si>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</si>
  <si>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</si>
  <si>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</si>
  <si>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</si>
  <si>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</si>
  <si>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</si>
  <si>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</si>
  <si>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</si>
  <si>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</si>
  <si>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</si>
  <si>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</si>
  <si>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</si>
  <si>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</si>
  <si>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</si>
  <si>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</si>
  <si>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</si>
  <si>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</si>
  <si>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</si>
  <si>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</si>
  <si>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</si>
  <si>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</si>
  <si>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</si>
  <si>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</si>
  <si>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</si>
  <si>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</si>
  <si>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</si>
  <si>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</si>
  <si>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</si>
  <si>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</si>
  <si>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</si>
  <si>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</si>
  <si>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</si>
  <si>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</si>
  <si>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</si>
  <si>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</si>
  <si>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</si>
  <si>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</si>
  <si>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</si>
  <si>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</si>
  <si>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</si>
  <si>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</si>
  <si>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</si>
  <si>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</si>
  <si>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</si>
  <si>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</si>
  <si>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</si>
  <si>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</si>
  <si>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</si>
  <si>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</si>
  <si>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</si>
  <si>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</si>
  <si>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</si>
  <si>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</si>
  <si>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</si>
  <si>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</si>
  <si>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</si>
  <si>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</si>
  <si>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</si>
  <si>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</si>
  <si>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</si>
  <si>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</si>
  <si>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</si>
  <si>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</si>
  <si>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</si>
  <si>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</si>
  <si>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</si>
  <si>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</si>
  <si>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</si>
  <si>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</si>
  <si>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</si>
  <si>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</si>
  <si>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</si>
  <si>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</si>
  <si>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</si>
  <si>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</si>
  <si>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</si>
  <si>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</si>
  <si>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</si>
  <si>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</si>
  <si>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</si>
  <si>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</si>
  <si>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</si>
  <si>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</si>
  <si>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</si>
  <si>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</si>
  <si>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</si>
  <si>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</si>
  <si>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</si>
  <si>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</si>
  <si>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</si>
  <si>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</si>
  <si>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</si>
  <si>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</si>
  <si>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</si>
  <si>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</si>
  <si>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</si>
  <si>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</si>
  <si>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</si>
  <si>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</si>
  <si>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</si>
  <si>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</si>
  <si>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</si>
  <si>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</si>
  <si>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</si>
  <si>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</si>
  <si>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</si>
  <si>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</si>
  <si>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</si>
  <si>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</si>
  <si>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</si>
  <si>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</si>
  <si>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</si>
  <si>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</si>
  <si>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</si>
  <si>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</si>
  <si>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</si>
  <si>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</si>
  <si>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</si>
  <si>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</si>
  <si>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</si>
  <si>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</si>
  <si>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</si>
  <si>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</si>
  <si>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</si>
  <si>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</si>
  <si>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</si>
  <si>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</si>
  <si>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</si>
  <si>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</si>
  <si>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</si>
  <si>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</si>
  <si>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</si>
  <si>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</si>
  <si>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</si>
  <si>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</si>
  <si>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</si>
  <si>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</si>
  <si>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</si>
  <si>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</si>
  <si>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</si>
  <si>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</si>
  <si>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</si>
  <si>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</si>
  <si>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</si>
  <si>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</si>
  <si>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</si>
  <si>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</si>
  <si>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</si>
  <si>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</si>
  <si>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</si>
  <si>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</si>
  <si>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</si>
  <si>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</si>
  <si>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</si>
  <si>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</si>
  <si>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</si>
  <si>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</si>
  <si>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</si>
  <si>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</si>
  <si>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</si>
  <si>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</si>
  <si>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</si>
  <si>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</si>
  <si>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</si>
  <si>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</si>
  <si>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</si>
  <si>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</si>
  <si>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</si>
  <si>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</si>
  <si>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</si>
  <si>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</si>
  <si>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</si>
  <si>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</si>
  <si>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</si>
  <si>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</si>
  <si>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</si>
  <si>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</si>
  <si>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</si>
  <si>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</si>
  <si>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</si>
  <si>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</si>
  <si>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</si>
  <si>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</si>
  <si>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</si>
  <si>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</si>
  <si>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</si>
  <si>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</si>
  <si>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</si>
  <si>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</si>
  <si>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</si>
  <si>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</si>
  <si>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</si>
  <si>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</si>
  <si>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</si>
  <si>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</si>
  <si>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</si>
  <si>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</si>
  <si>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</si>
  <si>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</si>
  <si>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</si>
  <si>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</si>
  <si>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</si>
  <si>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</si>
  <si>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</si>
  <si>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</si>
  <si>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</si>
  <si>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</si>
  <si>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</si>
  <si>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</si>
  <si>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</si>
  <si>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</si>
  <si>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</si>
  <si>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</si>
  <si>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</si>
  <si>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</si>
  <si>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</si>
  <si>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</si>
  <si>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</si>
  <si>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</si>
  <si>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</si>
  <si>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</si>
  <si>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</si>
  <si>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</si>
  <si>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</si>
  <si>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</si>
  <si>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</si>
  <si>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</si>
  <si>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</si>
  <si>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</si>
  <si>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</si>
  <si>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</si>
  <si>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</si>
  <si>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</si>
  <si>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</si>
  <si>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</si>
  <si>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</si>
  <si>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</si>
  <si>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</si>
  <si>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</si>
  <si>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</si>
  <si>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</si>
  <si>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</si>
  <si>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</si>
  <si>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</si>
  <si>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</si>
  <si>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</si>
  <si>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</si>
  <si>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</si>
  <si>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</si>
  <si>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</si>
  <si>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</si>
  <si>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</si>
  <si>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</si>
  <si>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</si>
  <si>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</si>
  <si>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</si>
  <si>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</si>
  <si>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</si>
  <si>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</si>
  <si>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</si>
  <si>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</si>
  <si>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</si>
  <si>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</si>
  <si>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</si>
  <si>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</si>
  <si>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</si>
  <si>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</si>
  <si>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</si>
  <si>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</si>
  <si>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</si>
  <si>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</si>
  <si>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</si>
  <si>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</si>
  <si>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</si>
  <si>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</si>
  <si>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</si>
  <si>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</si>
  <si>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</si>
  <si>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</si>
  <si>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</si>
  <si>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</si>
  <si>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</si>
  <si>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</si>
  <si>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</si>
  <si>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</si>
  <si>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</si>
  <si>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</si>
  <si>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</si>
  <si>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</si>
  <si>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</si>
  <si>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</si>
  <si>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</si>
  <si>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</si>
  <si>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</si>
  <si>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</si>
  <si>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</si>
  <si>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</si>
  <si>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</si>
  <si>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</si>
  <si>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</si>
  <si>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</si>
  <si>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</si>
  <si>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</si>
  <si>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</si>
  <si>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</si>
  <si>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</si>
  <si>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</si>
  <si>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</si>
  <si>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</si>
  <si>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</si>
  <si>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</si>
  <si>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</si>
  <si>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</si>
  <si>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</si>
  <si>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</si>
  <si>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</si>
  <si>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</si>
  <si>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</si>
  <si>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</si>
  <si>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</si>
  <si>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</si>
  <si>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</si>
  <si>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</si>
  <si>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</si>
  <si>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</si>
  <si>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</si>
  <si>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</si>
  <si>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</si>
  <si>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</si>
  <si>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</si>
  <si>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</si>
  <si>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</si>
  <si>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</si>
  <si>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</si>
  <si>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</si>
  <si>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</si>
  <si>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</si>
  <si>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</si>
  <si>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</si>
  <si>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</si>
  <si>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</si>
  <si>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</si>
  <si>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</si>
  <si>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</si>
  <si>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</si>
  <si>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</si>
  <si>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</si>
  <si>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</si>
  <si>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</si>
  <si>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</si>
  <si>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</si>
  <si>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</si>
  <si>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</si>
  <si>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</si>
  <si>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</si>
  <si>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</si>
  <si>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</si>
  <si>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</si>
  <si>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</si>
  <si>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</si>
  <si>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</si>
  <si>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</si>
  <si>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</si>
  <si>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</si>
  <si>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</si>
  <si>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</si>
  <si>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</si>
  <si>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</si>
  <si>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</si>
  <si>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</si>
  <si>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</si>
  <si>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</si>
  <si>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</si>
  <si>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</si>
  <si>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</si>
  <si>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</si>
  <si>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</si>
  <si>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</si>
  <si>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</si>
  <si>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</si>
  <si>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</si>
  <si>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</si>
  <si>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</si>
  <si>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</si>
  <si>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</si>
  <si>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</si>
  <si>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</si>
  <si>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</si>
  <si>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</si>
  <si>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</si>
  <si>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</si>
  <si>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</si>
  <si>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</si>
  <si>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</si>
  <si>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</si>
  <si>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</si>
  <si>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</si>
  <si>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</si>
  <si>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</si>
  <si>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</si>
  <si>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</si>
  <si>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</si>
  <si>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</si>
  <si>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</si>
  <si>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</si>
  <si>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</si>
  <si>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</si>
  <si>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</si>
  <si>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</si>
  <si>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</si>
  <si>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</si>
  <si>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</si>
  <si>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</si>
  <si>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</si>
  <si>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</si>
  <si>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</si>
  <si>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</si>
  <si>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</si>
  <si>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</si>
  <si>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</si>
  <si>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</si>
  <si>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</si>
  <si>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</si>
  <si>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</si>
  <si>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</si>
  <si>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</si>
  <si>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</si>
  <si>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</si>
  <si>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</si>
  <si>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</si>
  <si>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</si>
  <si>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</si>
  <si>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</si>
  <si>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</si>
  <si>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</si>
  <si>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</si>
  <si>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</si>
  <si>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</si>
  <si>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</si>
  <si>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</si>
  <si>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</si>
  <si>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</si>
  <si>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</si>
  <si>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</si>
  <si>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</si>
  <si>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</si>
  <si>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</si>
  <si>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</si>
  <si>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</si>
  <si>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</si>
  <si>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</si>
  <si>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</si>
  <si>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</si>
  <si>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</si>
  <si>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</si>
  <si>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</si>
  <si>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</si>
  <si>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</si>
  <si>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</si>
  <si>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</si>
  <si>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</si>
  <si>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</si>
  <si>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</si>
  <si>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</si>
  <si>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</si>
  <si>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</si>
  <si>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</si>
  <si>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</si>
  <si>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</si>
  <si>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</si>
  <si>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</si>
  <si>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</si>
  <si>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</si>
  <si>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</si>
  <si>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</si>
  <si>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</si>
  <si>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</si>
  <si>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</si>
  <si>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</si>
  <si>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</si>
  <si>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</si>
  <si>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</si>
  <si>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</si>
  <si>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</si>
  <si>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</si>
  <si>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</si>
  <si>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</si>
  <si>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</si>
  <si>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</si>
  <si>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</si>
  <si>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</si>
  <si>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</si>
  <si>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</si>
  <si>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</si>
  <si>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</si>
  <si>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</si>
  <si>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</si>
  <si>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</si>
  <si>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</si>
  <si>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</si>
  <si>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</si>
  <si>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</si>
  <si>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</si>
  <si>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</si>
  <si>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</si>
  <si>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</si>
  <si>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</si>
  <si>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</si>
  <si>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</si>
  <si>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</si>
  <si>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</si>
  <si>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</si>
  <si>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</si>
  <si>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</si>
  <si>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</si>
  <si>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</si>
  <si>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</si>
  <si>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</si>
  <si>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</si>
  <si>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</si>
  <si>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</si>
  <si>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</si>
  <si>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</si>
  <si>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</si>
  <si>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</si>
  <si>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</si>
  <si>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</si>
  <si>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</si>
  <si>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</si>
  <si>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</si>
  <si>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</si>
  <si>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</si>
  <si>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</si>
  <si>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</si>
  <si>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</si>
  <si>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</si>
  <si>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</si>
  <si>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</si>
  <si>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</si>
  <si>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</si>
  <si>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</si>
  <si>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</si>
  <si>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</si>
  <si>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</si>
  <si>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</si>
  <si>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</si>
  <si>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</si>
  <si>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</si>
  <si>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</si>
  <si>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</si>
  <si>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</si>
  <si>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</si>
  <si>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</si>
  <si>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</si>
  <si>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</si>
  <si>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</si>
  <si>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</si>
  <si>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</si>
  <si>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</si>
  <si>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</si>
  <si>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</si>
  <si>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</si>
  <si>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</si>
  <si>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</si>
  <si>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</si>
  <si>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</si>
  <si>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</si>
  <si>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</si>
  <si>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</si>
  <si>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</si>
  <si>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</si>
  <si>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</si>
  <si>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</si>
  <si>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</si>
  <si>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</si>
  <si>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</si>
  <si>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</si>
  <si>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</si>
  <si>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</si>
  <si>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</si>
  <si>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</si>
  <si>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</si>
  <si>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</si>
  <si>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</si>
  <si>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</si>
  <si>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</si>
  <si>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</si>
  <si>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</si>
  <si>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</si>
  <si>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</si>
  <si>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</si>
  <si>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</si>
  <si>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</si>
  <si>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</si>
  <si>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</si>
  <si>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</si>
  <si>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</si>
  <si>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</si>
  <si>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</si>
  <si>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</si>
  <si>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</si>
  <si>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</si>
  <si>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</si>
  <si>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</si>
  <si>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</si>
  <si>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</si>
  <si>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</si>
  <si>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</si>
  <si>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</si>
  <si>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</si>
  <si>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</si>
  <si>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</si>
  <si>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</si>
  <si>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</si>
  <si>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</si>
  <si>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</si>
  <si>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</si>
  <si>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</si>
  <si>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</si>
  <si>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</si>
  <si>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</si>
  <si>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</si>
  <si>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</si>
  <si>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</si>
  <si>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</si>
  <si>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</si>
  <si>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</si>
  <si>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</si>
  <si>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</si>
  <si>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</si>
  <si>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</si>
  <si>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</si>
  <si>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</si>
  <si>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</si>
  <si>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</si>
  <si>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</si>
  <si>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</si>
  <si>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</si>
  <si>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</si>
  <si>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</si>
  <si>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</si>
  <si>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</si>
  <si>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</si>
  <si>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</si>
  <si>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</si>
  <si>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</si>
  <si>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</si>
  <si>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</si>
  <si>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</si>
  <si>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</si>
  <si>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</si>
  <si>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</si>
  <si>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</si>
  <si>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</si>
  <si>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</si>
  <si>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</si>
  <si>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</si>
  <si>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</si>
  <si>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</si>
  <si>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</si>
  <si>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</si>
  <si>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</si>
  <si>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</si>
  <si>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</si>
  <si>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</si>
  <si>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</si>
  <si>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</si>
  <si>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</si>
  <si>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</si>
  <si>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</si>
  <si>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</si>
  <si>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</si>
  <si>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</si>
  <si>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</si>
  <si>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</si>
  <si>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</si>
  <si>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</si>
  <si>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</si>
  <si>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</si>
  <si>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</si>
  <si>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</si>
  <si>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</si>
  <si>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</si>
  <si>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</si>
  <si>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</si>
  <si>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</si>
  <si>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</si>
  <si>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</si>
  <si>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</si>
  <si>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</si>
  <si>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</si>
  <si>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</si>
  <si>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</si>
  <si>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</si>
  <si>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</si>
  <si>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</si>
  <si>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</si>
  <si>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</si>
  <si>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</si>
  <si>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</si>
  <si>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</si>
  <si>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</si>
  <si>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</si>
  <si>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</si>
  <si>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</si>
  <si>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</si>
  <si>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</si>
  <si>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</si>
  <si>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</si>
  <si>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</si>
  <si>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</si>
  <si>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</si>
  <si>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</si>
  <si>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</si>
  <si>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</si>
  <si>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</si>
  <si>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</si>
  <si>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</si>
  <si>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</si>
  <si>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</si>
  <si>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</si>
  <si>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</si>
  <si>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</si>
  <si>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</si>
  <si>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</si>
  <si>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</si>
  <si>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</si>
  <si>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</si>
  <si>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</si>
  <si>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</si>
  <si>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</si>
  <si>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</si>
  <si>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</si>
  <si>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</si>
  <si>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</si>
  <si>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</si>
  <si>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</si>
  <si>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</si>
  <si>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</si>
  <si>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</si>
  <si>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</si>
  <si>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</si>
  <si>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</si>
  <si>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</si>
  <si>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</si>
  <si>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</si>
  <si>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</si>
  <si>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</si>
  <si>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</si>
  <si>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</si>
  <si>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</si>
  <si>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</si>
  <si>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</si>
  <si>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</si>
  <si>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</si>
  <si>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</si>
  <si>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</si>
  <si>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</si>
  <si>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</si>
  <si>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</si>
  <si>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</si>
  <si>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</si>
  <si>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</si>
  <si>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</si>
  <si>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</si>
  <si>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</si>
  <si>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</si>
  <si>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</si>
  <si>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</si>
  <si>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</si>
  <si>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</si>
  <si>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</si>
  <si>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</si>
  <si>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</si>
  <si>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</si>
  <si>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</si>
  <si>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</si>
  <si>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</si>
  <si>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</si>
  <si>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</si>
  <si>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</si>
  <si>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</si>
  <si>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</si>
  <si>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</si>
  <si>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</si>
  <si>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</si>
  <si>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</si>
  <si>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</si>
  <si>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</si>
  <si>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</si>
  <si>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</si>
  <si>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</si>
  <si>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</si>
  <si>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</si>
  <si>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</si>
  <si>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</si>
  <si>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</si>
  <si>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</si>
  <si>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</si>
  <si>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</si>
  <si>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</si>
  <si>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</si>
  <si>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</si>
  <si>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</si>
  <si>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</si>
  <si>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</si>
  <si>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</si>
  <si>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</si>
  <si>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</si>
  <si>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</si>
  <si>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</si>
  <si>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</si>
  <si>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</si>
  <si>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</si>
  <si>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</si>
  <si>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</si>
  <si>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</si>
  <si>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</si>
  <si>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</si>
  <si>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</si>
  <si>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</si>
  <si>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</si>
  <si>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</si>
  <si>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</si>
  <si>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</si>
  <si>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</si>
  <si>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</si>
  <si>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</si>
  <si>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</si>
  <si>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</si>
  <si>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</si>
  <si>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</si>
  <si>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</si>
  <si>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</si>
  <si>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</si>
  <si>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</si>
  <si>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</si>
  <si>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</si>
  <si>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</si>
  <si>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</si>
  <si>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</si>
  <si>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</si>
  <si>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</si>
  <si>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</si>
  <si>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</si>
  <si>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</si>
  <si>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</si>
  <si>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</si>
  <si>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</si>
  <si>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</si>
  <si>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</si>
  <si>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</si>
  <si>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</si>
  <si>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</si>
  <si>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</si>
  <si>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</si>
  <si>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</si>
  <si>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</si>
  <si>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</si>
  <si>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</si>
  <si>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</si>
  <si>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</si>
  <si>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</si>
  <si>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</si>
  <si>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</si>
  <si>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</si>
  <si>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</si>
  <si>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</si>
  <si>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</si>
  <si>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</si>
  <si>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</si>
  <si>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</si>
  <si>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</si>
  <si>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</si>
  <si>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</si>
  <si>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</si>
  <si>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</si>
  <si>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</si>
  <si>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</si>
  <si>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</si>
  <si>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</si>
  <si>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</si>
  <si>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</si>
  <si>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</si>
  <si>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</si>
  <si>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</si>
  <si>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</si>
  <si>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</si>
  <si>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</si>
  <si>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</si>
  <si>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</si>
  <si>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</si>
  <si>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</si>
  <si>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</si>
  <si>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</si>
  <si>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</si>
  <si>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</si>
  <si>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</si>
  <si>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</si>
  <si>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</si>
  <si>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</si>
  <si>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</si>
  <si>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</si>
  <si>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</si>
  <si>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</si>
  <si>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</si>
  <si>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</si>
  <si>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</si>
  <si>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</si>
  <si>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</si>
  <si>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</si>
  <si>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</si>
  <si>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</si>
  <si>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</si>
  <si>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</si>
  <si>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</si>
  <si>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</si>
  <si>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</si>
  <si>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</si>
  <si>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</si>
  <si>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</si>
  <si>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</si>
  <si>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</si>
  <si>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</si>
  <si>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</si>
  <si>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</si>
  <si>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</si>
  <si>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</si>
  <si>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</si>
  <si>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</si>
  <si>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</si>
  <si>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</si>
  <si>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</si>
  <si>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</si>
  <si>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</si>
  <si>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</si>
  <si>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</si>
  <si>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</si>
  <si>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</si>
  <si>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</si>
  <si>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</si>
  <si>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</si>
  <si>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</si>
  <si>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</si>
  <si>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</si>
  <si>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</si>
  <si>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</si>
  <si>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</si>
  <si>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</si>
  <si>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</si>
  <si>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</si>
  <si>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</si>
  <si>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</si>
  <si>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</si>
  <si>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</si>
  <si>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</si>
  <si>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</si>
  <si>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</si>
  <si>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</si>
  <si>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</si>
  <si>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</si>
  <si>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</si>
  <si>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</si>
  <si>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</si>
  <si>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</si>
  <si>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</si>
  <si>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</si>
  <si>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</si>
  <si>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</si>
  <si>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</si>
  <si>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</si>
  <si>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</si>
  <si>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</si>
  <si>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</si>
  <si>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</si>
  <si>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</si>
  <si>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</si>
  <si>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</si>
  <si>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</si>
  <si>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</si>
  <si>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</si>
  <si>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</si>
  <si>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</si>
  <si>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</si>
  <si>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</si>
  <si>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</si>
  <si>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</si>
  <si>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</si>
  <si>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</si>
  <si>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</si>
  <si>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</si>
  <si>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</si>
  <si>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</si>
  <si>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</si>
  <si>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</si>
  <si>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</si>
  <si>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</si>
  <si>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</si>
  <si>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</si>
  <si>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</si>
  <si>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</si>
  <si>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</si>
  <si>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</si>
  <si>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</si>
  <si>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</si>
  <si>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</si>
  <si>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</si>
  <si>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</si>
  <si>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</si>
  <si>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</si>
  <si>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</si>
  <si>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</si>
  <si>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</si>
  <si>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</si>
  <si>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</si>
  <si>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</si>
  <si>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</si>
  <si>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</si>
  <si>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</si>
  <si>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</si>
  <si>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</si>
  <si>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</si>
  <si>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</si>
  <si>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</si>
  <si>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</si>
  <si>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</si>
  <si>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</si>
  <si>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</si>
  <si>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</si>
  <si>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</si>
  <si>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</si>
  <si>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</si>
  <si>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</si>
  <si>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</si>
  <si>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</si>
  <si>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</si>
  <si>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</si>
  <si>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</si>
  <si>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</si>
  <si>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</si>
  <si>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</si>
  <si>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</si>
  <si>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</si>
  <si>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</si>
  <si>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</si>
  <si>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</si>
  <si>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</si>
  <si>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</si>
  <si>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</si>
  <si>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</si>
  <si>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</si>
  <si>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</si>
  <si>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</si>
  <si>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</si>
  <si>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</si>
  <si>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</si>
  <si>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</si>
  <si>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</si>
  <si>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</si>
  <si>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</si>
  <si>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</si>
  <si>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</si>
  <si>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</si>
  <si>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</si>
  <si>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</si>
  <si>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</si>
  <si>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</si>
  <si>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</si>
  <si>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</si>
  <si>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</si>
  <si>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</si>
  <si>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</si>
  <si>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</si>
  <si>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</si>
  <si>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</si>
  <si>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</si>
  <si>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</si>
  <si>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</si>
  <si>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</si>
  <si>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</si>
  <si>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</si>
  <si>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</si>
  <si>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</si>
  <si>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</si>
  <si>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</si>
  <si>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</si>
  <si>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</si>
  <si>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</si>
  <si>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</si>
  <si>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</si>
  <si>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</si>
  <si>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</si>
  <si>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</si>
  <si>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</si>
  <si>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</si>
  <si>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</si>
  <si>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</si>
  <si>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</si>
  <si>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</si>
  <si>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</si>
  <si>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</si>
  <si>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</si>
  <si>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</si>
  <si>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</si>
  <si>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</si>
  <si>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</si>
  <si>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</si>
  <si>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</si>
  <si>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</si>
  <si>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</si>
  <si>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</si>
  <si>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</si>
  <si>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</si>
  <si>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</si>
  <si>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</si>
  <si>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</si>
  <si>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</si>
  <si>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</si>
  <si>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</si>
  <si>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</si>
  <si>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</si>
  <si>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</si>
  <si>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</si>
  <si>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</si>
  <si>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</si>
  <si>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</si>
  <si>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</si>
  <si>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</si>
  <si>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</si>
  <si>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</si>
  <si>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</si>
  <si>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</si>
  <si>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</si>
  <si>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</si>
  <si>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</si>
  <si>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</si>
  <si>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</si>
  <si>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</si>
  <si>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</si>
  <si>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</si>
  <si>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</si>
  <si>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</si>
  <si>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</si>
  <si>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</si>
  <si>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</si>
  <si>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</si>
  <si>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</si>
  <si>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</si>
  <si>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</si>
  <si>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</si>
  <si>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</si>
  <si>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</si>
  <si>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</si>
  <si>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</si>
  <si>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</si>
  <si>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</si>
  <si>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</si>
  <si>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</si>
  <si>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</si>
  <si>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</si>
  <si>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</si>
  <si>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</si>
  <si>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</si>
  <si>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</si>
  <si>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</si>
  <si>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</si>
  <si>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</si>
  <si>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</si>
  <si>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</si>
  <si>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</si>
  <si>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</si>
  <si>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</si>
  <si>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</si>
  <si>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</si>
  <si>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</si>
  <si>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</si>
  <si>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</si>
  <si>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</si>
  <si>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</si>
  <si>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</si>
  <si>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</si>
  <si>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</si>
  <si>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</si>
  <si>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</si>
  <si>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</si>
  <si>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</si>
  <si>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</si>
  <si>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</si>
  <si>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</si>
  <si>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</si>
  <si>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</si>
  <si>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</si>
  <si>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</si>
  <si>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</si>
  <si>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</si>
  <si>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</si>
  <si>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</si>
  <si>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</si>
  <si>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</si>
  <si>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</si>
  <si>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</si>
  <si>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</si>
  <si>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</si>
  <si>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</si>
  <si>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</si>
  <si>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</si>
  <si>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</si>
  <si>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</si>
  <si>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</si>
  <si>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</si>
  <si>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</si>
  <si>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</si>
  <si>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</si>
  <si>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</si>
  <si>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</si>
  <si>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</si>
  <si>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</si>
  <si>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</si>
  <si>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</si>
  <si>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</si>
  <si>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</si>
  <si>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</si>
  <si>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</si>
  <si>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</si>
  <si>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</si>
  <si>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</si>
  <si>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</si>
  <si>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</si>
  <si>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</si>
  <si>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</si>
  <si>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</si>
  <si>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</si>
  <si>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</si>
  <si>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</si>
  <si>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</si>
  <si>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</si>
  <si>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</si>
  <si>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</si>
  <si>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</si>
  <si>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</si>
  <si>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</si>
  <si>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</si>
  <si>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</si>
  <si>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</si>
  <si>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</si>
  <si>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</si>
  <si>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</si>
  <si>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</si>
  <si>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</si>
  <si>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</si>
  <si>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</si>
  <si>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</si>
  <si>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</si>
  <si>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</si>
  <si>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</si>
  <si>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</si>
  <si>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</si>
  <si>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</si>
  <si>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</si>
  <si>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</si>
  <si>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</si>
  <si>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</si>
  <si>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</si>
  <si>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</si>
  <si>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</si>
  <si>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</si>
  <si>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</si>
  <si>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</si>
  <si>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</si>
  <si>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</si>
  <si>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</si>
  <si>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</si>
  <si>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</si>
  <si>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</si>
  <si>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</si>
  <si>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</si>
  <si>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</si>
  <si>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</si>
  <si>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</si>
  <si>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</si>
  <si>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</si>
  <si>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</si>
  <si>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</si>
  <si>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</si>
  <si>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</si>
  <si>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</si>
  <si>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</si>
  <si>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</si>
  <si>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</si>
  <si>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</si>
  <si>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</si>
  <si>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</si>
  <si>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</si>
  <si>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</si>
  <si>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</si>
  <si>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</si>
  <si>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</si>
  <si>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</si>
  <si>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</si>
  <si>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</si>
  <si>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</si>
  <si>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</si>
  <si>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</si>
  <si>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</si>
  <si>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</si>
  <si>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</si>
  <si>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</si>
  <si>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</si>
  <si>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</si>
  <si>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</si>
  <si>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</si>
  <si>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</si>
  <si>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</si>
  <si>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</si>
  <si>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</si>
  <si>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</si>
  <si>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</si>
  <si>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</si>
  <si>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</si>
  <si>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</si>
  <si>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</si>
  <si>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</si>
  <si>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</si>
  <si>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</si>
  <si>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</si>
  <si>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</si>
  <si>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</si>
  <si>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</si>
  <si>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</si>
  <si>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</si>
  <si>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</si>
  <si>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</si>
  <si>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</si>
  <si>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</si>
  <si>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</si>
  <si>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</si>
  <si>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</si>
  <si>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</si>
  <si>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</si>
  <si>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</si>
  <si>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</si>
  <si>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</si>
  <si>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</si>
  <si>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</si>
  <si>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</si>
  <si>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</si>
  <si>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</si>
  <si>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</si>
  <si>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</si>
  <si>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</si>
  <si>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</si>
  <si>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</si>
  <si>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</si>
  <si>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</si>
  <si>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</si>
  <si>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</si>
  <si>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</si>
  <si>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</si>
  <si>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</si>
  <si>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</si>
  <si>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</si>
  <si>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</si>
  <si>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</si>
  <si>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</si>
  <si>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</si>
  <si>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</si>
  <si>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</si>
  <si>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</si>
  <si>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</si>
  <si>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</si>
  <si>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</si>
  <si>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</si>
  <si>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</si>
  <si>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</si>
  <si>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</si>
  <si>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</si>
  <si>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</si>
  <si>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</si>
  <si>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</si>
  <si>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</si>
  <si>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</si>
  <si>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</si>
  <si>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</si>
  <si>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</si>
  <si>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</si>
  <si>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</si>
  <si>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</si>
  <si>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</si>
  <si>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</si>
  <si>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</si>
  <si>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</si>
  <si>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</si>
  <si>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</si>
  <si>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</si>
  <si>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</si>
  <si>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</si>
  <si>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</si>
  <si>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</si>
  <si>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</si>
  <si>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</si>
  <si>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</si>
  <si>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</si>
  <si>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</si>
  <si>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</si>
  <si>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</si>
  <si>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</si>
  <si>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</si>
  <si>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</si>
  <si>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</si>
  <si>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</si>
  <si>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</si>
  <si>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</si>
  <si>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</si>
  <si>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</si>
  <si>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</si>
  <si>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</si>
  <si>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</si>
  <si>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</si>
  <si>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</si>
  <si>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</si>
  <si>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</si>
  <si>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</si>
  <si>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</si>
  <si>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</si>
  <si>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</si>
  <si>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</si>
  <si>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</si>
  <si>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</si>
  <si>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</si>
  <si>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</si>
  <si>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</si>
  <si>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</si>
  <si>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</si>
  <si>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</si>
  <si>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</si>
  <si>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</si>
  <si>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</si>
  <si>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</si>
  <si>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</si>
  <si>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</si>
  <si>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</si>
  <si>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</si>
  <si>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</si>
  <si>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</si>
  <si>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</si>
  <si>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</si>
  <si>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</si>
  <si>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</si>
  <si>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</si>
  <si>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</si>
  <si>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</si>
  <si>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</si>
  <si>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</si>
  <si>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</si>
  <si>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</si>
  <si>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</si>
  <si>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</si>
  <si>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</si>
  <si>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</si>
  <si>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</si>
  <si>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</si>
  <si>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</si>
  <si>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</si>
  <si>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</si>
  <si>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</si>
  <si>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</si>
  <si>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</si>
  <si>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</si>
  <si>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</si>
  <si>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</si>
  <si>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</si>
  <si>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</si>
  <si>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</si>
  <si>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</si>
  <si>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</si>
  <si>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</si>
  <si>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</si>
  <si>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</si>
  <si>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</si>
  <si>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</si>
  <si>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</si>
  <si>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</si>
  <si>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</si>
  <si>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</si>
  <si>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</si>
  <si>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</si>
  <si>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</si>
  <si>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</si>
  <si>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</si>
  <si>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</si>
  <si>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</si>
  <si>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</si>
  <si>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</si>
  <si>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</si>
  <si>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</si>
  <si>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</si>
  <si>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</si>
  <si>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</si>
  <si>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</si>
  <si>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</si>
  <si>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</si>
  <si>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</si>
  <si>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</si>
  <si>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</si>
  <si>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</si>
  <si>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</si>
  <si>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</si>
  <si>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</si>
  <si>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</si>
  <si>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</si>
  <si>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</si>
  <si>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</si>
  <si>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</si>
  <si>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</si>
  <si>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</si>
  <si>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</si>
  <si>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</si>
  <si>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</si>
  <si>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</si>
  <si>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</si>
  <si>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</si>
  <si>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</si>
  <si>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</si>
  <si>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</si>
  <si>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</si>
  <si>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</si>
  <si>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</si>
  <si>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</si>
  <si>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</si>
  <si>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</si>
  <si>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</si>
  <si>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</si>
  <si>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</si>
  <si>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</si>
  <si>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</si>
  <si>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</si>
  <si>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</si>
  <si>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</si>
  <si>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</si>
  <si>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</si>
  <si>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</si>
  <si>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</si>
  <si>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</si>
  <si>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</si>
  <si>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</si>
  <si>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</si>
  <si>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</si>
  <si>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</si>
  <si>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</si>
  <si>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</si>
  <si>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</si>
  <si>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</si>
  <si>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</si>
  <si>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</si>
  <si>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</si>
  <si>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</si>
  <si>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</si>
  <si>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</si>
  <si>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</si>
  <si>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</si>
  <si>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</si>
  <si>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</si>
  <si>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</si>
  <si>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</si>
  <si>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</si>
  <si>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</si>
  <si>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</si>
  <si>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</si>
  <si>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</si>
  <si>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</si>
  <si>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</si>
  <si>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</si>
  <si>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</si>
  <si>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</si>
  <si>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</si>
  <si>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</si>
  <si>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</si>
  <si>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</si>
  <si>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</si>
  <si>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</si>
  <si>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</si>
  <si>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</si>
  <si>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</si>
  <si>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</si>
  <si>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</si>
  <si>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</si>
  <si>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</si>
  <si>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</si>
  <si>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</si>
  <si>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</si>
  <si>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</si>
  <si>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</si>
  <si>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</si>
  <si>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</si>
  <si>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</si>
  <si>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</si>
  <si>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</si>
  <si>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</si>
  <si>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</si>
  <si>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</si>
  <si>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</si>
  <si>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</si>
  <si>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</si>
  <si>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</si>
  <si>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</si>
  <si>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</si>
  <si>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</si>
  <si>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</si>
  <si>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</si>
  <si>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</si>
  <si>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</si>
  <si>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</si>
  <si>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</si>
  <si>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</si>
  <si>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</si>
  <si>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</si>
  <si>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</si>
  <si>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</si>
  <si>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</si>
  <si>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</si>
  <si>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</si>
  <si>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</si>
  <si>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</si>
  <si>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</si>
  <si>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</si>
  <si>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</si>
  <si>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</si>
  <si>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</si>
  <si>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</si>
  <si>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</si>
  <si>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</si>
  <si>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</si>
  <si>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</si>
  <si>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</si>
  <si>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</si>
  <si>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</si>
  <si>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</si>
  <si>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</si>
  <si>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</si>
  <si>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</si>
  <si>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</si>
  <si>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</si>
  <si>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</si>
  <si>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</si>
  <si>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</si>
  <si>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</si>
  <si>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</si>
  <si>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</si>
  <si>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</si>
  <si>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</si>
  <si>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</si>
  <si>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</si>
  <si>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</si>
  <si>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</si>
  <si>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</si>
  <si>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</si>
  <si>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</si>
  <si>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</si>
  <si>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</si>
  <si>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</si>
  <si>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</si>
  <si>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</si>
  <si>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</si>
  <si>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</si>
  <si>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</si>
  <si>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</si>
  <si>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</si>
  <si>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</si>
  <si>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</si>
  <si>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</si>
  <si>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</si>
  <si>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</si>
  <si>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</si>
  <si>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</si>
  <si>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</si>
  <si>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</si>
  <si>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</si>
  <si>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</si>
  <si>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</si>
  <si>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</si>
  <si>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</si>
  <si>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</si>
  <si>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</si>
  <si>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</si>
  <si>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</si>
  <si>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</si>
  <si>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</si>
  <si>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</si>
  <si>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</si>
  <si>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</si>
  <si>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</si>
  <si>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</si>
  <si>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</si>
  <si>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</si>
  <si>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</si>
  <si>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</si>
  <si>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</si>
  <si>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</si>
  <si>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</si>
  <si>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</si>
  <si>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</si>
  <si>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</si>
  <si>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</si>
  <si>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</si>
  <si>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</si>
  <si>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</si>
  <si>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</si>
  <si>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</si>
  <si>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</si>
  <si>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</si>
  <si>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</si>
  <si>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</si>
  <si>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</si>
  <si>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</si>
  <si>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</si>
  <si>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</si>
  <si>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</si>
  <si>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</si>
  <si>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</si>
  <si>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</si>
  <si>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</si>
  <si>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</si>
  <si>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</si>
  <si>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</si>
  <si>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</si>
  <si>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</si>
  <si>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</si>
  <si>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</si>
  <si>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</si>
  <si>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</si>
  <si>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</si>
  <si>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</si>
  <si>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</si>
  <si>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</si>
  <si>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</si>
  <si>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</si>
  <si>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</si>
  <si>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</si>
  <si>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</si>
  <si>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</si>
  <si>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</si>
  <si>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</si>
  <si>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</si>
  <si>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</si>
  <si>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</si>
  <si>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</si>
  <si>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</si>
  <si>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</si>
  <si>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</si>
  <si>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</si>
  <si>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</si>
  <si>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</si>
  <si>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</si>
  <si>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</si>
  <si>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</si>
  <si>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</si>
  <si>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</si>
  <si>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</si>
  <si>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</si>
  <si>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</si>
  <si>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</si>
  <si>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</si>
  <si>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</si>
  <si>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</si>
  <si>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</si>
  <si>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</si>
  <si>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</si>
  <si>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</si>
  <si>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</si>
  <si>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</si>
  <si>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</si>
  <si>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</si>
  <si>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</si>
  <si>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</si>
  <si>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</si>
  <si>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</si>
  <si>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</si>
  <si>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</si>
  <si>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</si>
  <si>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</si>
  <si>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</si>
  <si>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</si>
  <si>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</si>
  <si>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</si>
  <si>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</si>
  <si>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</si>
  <si>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</si>
  <si>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</si>
  <si>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</si>
  <si>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</si>
  <si>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</si>
  <si>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</si>
  <si>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</si>
  <si>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</si>
  <si>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</si>
  <si>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</si>
  <si>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</si>
  <si>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</si>
  <si>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</si>
  <si>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</si>
  <si>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</si>
  <si>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</si>
  <si>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</si>
  <si>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</si>
  <si>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</si>
  <si>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</si>
  <si>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</si>
  <si>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</si>
  <si>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</si>
  <si>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</si>
  <si>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</si>
  <si>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</si>
  <si>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</si>
  <si>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</si>
  <si>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</si>
  <si>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</si>
  <si>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</si>
  <si>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</si>
  <si>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</si>
  <si>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</si>
  <si>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</si>
  <si>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</si>
  <si>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</si>
  <si>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</si>
  <si>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</si>
  <si>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</si>
  <si>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</si>
  <si>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</si>
  <si>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</si>
  <si>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</si>
  <si>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</si>
  <si>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</si>
  <si>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</si>
  <si>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</si>
  <si>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</si>
  <si>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</si>
  <si>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</si>
  <si>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</si>
  <si>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</si>
  <si>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</si>
  <si>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</si>
  <si>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</si>
  <si>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</si>
  <si>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</si>
  <si>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</si>
  <si>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</si>
  <si>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</si>
  <si>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</si>
  <si>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</si>
  <si>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</si>
  <si>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</si>
  <si>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</si>
  <si>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</si>
  <si>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</si>
  <si>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</si>
  <si>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</si>
  <si>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</si>
  <si>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</si>
  <si>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</si>
  <si>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</si>
  <si>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</si>
  <si>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</si>
  <si>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</si>
  <si>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</si>
  <si>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</si>
  <si>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</si>
  <si>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</si>
  <si>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</si>
  <si>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</si>
  <si>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</si>
  <si>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</si>
  <si>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</si>
  <si>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</si>
  <si>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</si>
  <si>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</si>
  <si>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</si>
  <si>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</si>
  <si>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</si>
  <si>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</si>
  <si>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</si>
  <si>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</si>
  <si>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</si>
  <si>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</si>
  <si>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</si>
  <si>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</si>
  <si>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</si>
  <si>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</si>
  <si>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</si>
  <si>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</si>
  <si>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</si>
  <si>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</si>
  <si>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</si>
  <si>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</si>
  <si>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</si>
  <si>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</si>
  <si>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</si>
  <si>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</si>
  <si>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</si>
  <si>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</si>
  <si>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</si>
  <si>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</si>
  <si>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</si>
  <si>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</si>
  <si>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</si>
  <si>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</si>
  <si>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</si>
  <si>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</si>
  <si>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</si>
  <si>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</si>
  <si>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</si>
  <si>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</si>
  <si>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</si>
  <si>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</si>
  <si>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</si>
  <si>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</si>
  <si>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</si>
  <si>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</si>
  <si>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</si>
  <si>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</si>
  <si>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</si>
  <si>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</si>
  <si>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</si>
  <si>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</si>
  <si>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</si>
  <si>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</si>
  <si>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</si>
  <si>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</si>
  <si>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</si>
  <si>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</si>
  <si>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</si>
  <si>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</si>
  <si>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</si>
  <si>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</si>
  <si>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</si>
  <si>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</si>
  <si>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</si>
  <si>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</si>
  <si>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</si>
  <si>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</si>
  <si>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</si>
  <si>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</si>
  <si>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</si>
  <si>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</si>
  <si>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</si>
  <si>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</si>
  <si>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</si>
  <si>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</si>
  <si>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</si>
  <si>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</si>
  <si>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</si>
  <si>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</si>
  <si>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</si>
  <si>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</si>
  <si>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</si>
  <si>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</si>
  <si>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</si>
  <si>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</si>
  <si>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</si>
  <si>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</si>
  <si>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</si>
  <si>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</si>
  <si>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</si>
  <si>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</si>
  <si>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</si>
  <si>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</si>
  <si>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</si>
  <si>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</si>
  <si>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</si>
  <si>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</si>
  <si>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</si>
  <si>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</si>
  <si>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</si>
  <si>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</si>
  <si>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</si>
  <si>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</si>
  <si>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</si>
  <si>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</si>
  <si>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</si>
  <si>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</si>
  <si>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</si>
  <si>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</si>
  <si>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</si>
  <si>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</si>
  <si>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</si>
  <si>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</si>
  <si>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</si>
  <si>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</si>
  <si>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</si>
  <si>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</si>
  <si>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</si>
  <si>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</si>
  <si>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</si>
  <si>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</si>
  <si>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</si>
  <si>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</si>
  <si>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</si>
  <si>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</si>
  <si>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</si>
  <si>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</si>
  <si>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</si>
  <si>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</si>
  <si>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</si>
  <si>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</si>
  <si>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</si>
  <si>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</si>
  <si>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</si>
  <si>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</si>
  <si>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</si>
  <si>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</si>
  <si>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</si>
  <si>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</si>
  <si>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</si>
  <si>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</si>
  <si>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</si>
  <si>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</si>
  <si>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</si>
  <si>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</si>
  <si>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</si>
  <si>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</si>
  <si>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</si>
  <si>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</si>
  <si>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</si>
  <si>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</si>
  <si>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</si>
  <si>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</si>
  <si>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</si>
  <si>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</si>
  <si>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</si>
  <si>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</si>
  <si>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</si>
  <si>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</si>
  <si>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</si>
  <si>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</si>
  <si>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</si>
  <si>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</si>
  <si>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</si>
  <si>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</si>
  <si>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</si>
  <si>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</si>
  <si>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</si>
  <si>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</si>
  <si>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</si>
  <si>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</si>
  <si>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</si>
  <si>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</si>
  <si>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</si>
  <si>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</si>
  <si>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</si>
  <si>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</si>
  <si>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</si>
  <si>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</si>
  <si>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</si>
  <si>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</si>
  <si>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</si>
  <si>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</si>
  <si>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</si>
  <si>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</si>
  <si>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</si>
  <si>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</si>
  <si>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</si>
  <si>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</si>
  <si>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</si>
  <si>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</si>
  <si>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</si>
  <si>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</si>
  <si>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</si>
  <si>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</si>
  <si>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</si>
  <si>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</si>
  <si>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</si>
  <si>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</si>
  <si>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</si>
  <si>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</si>
  <si>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</si>
  <si>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</si>
  <si>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</si>
  <si>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</si>
  <si>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</si>
  <si>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</si>
  <si>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</si>
  <si>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</si>
  <si>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</si>
  <si>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</si>
  <si>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</si>
  <si>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</si>
  <si>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</si>
  <si>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</si>
  <si>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</si>
  <si>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</si>
  <si>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</si>
  <si>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</si>
  <si>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</si>
  <si>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</si>
  <si>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</si>
  <si>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</si>
  <si>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</si>
  <si>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</si>
  <si>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</si>
  <si>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</si>
  <si>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</si>
  <si>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</si>
  <si>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</si>
  <si>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</si>
  <si>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</si>
  <si>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</si>
  <si>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</si>
  <si>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</si>
  <si>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</si>
  <si>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</si>
  <si>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</si>
  <si>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</si>
  <si>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</si>
  <si>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</si>
  <si>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</si>
  <si>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</si>
  <si>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</si>
  <si>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</si>
  <si>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</si>
  <si>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</si>
  <si>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</si>
  <si>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</si>
  <si>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</si>
  <si>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</si>
  <si>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</si>
  <si>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</si>
  <si>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</si>
  <si>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</si>
  <si>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</si>
  <si>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</si>
  <si>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</si>
  <si>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</si>
  <si>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</si>
  <si>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</si>
  <si>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</si>
  <si>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</si>
  <si>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</si>
  <si>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</si>
  <si>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</si>
  <si>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</si>
  <si>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</si>
  <si>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</si>
  <si>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</si>
  <si>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</si>
  <si>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</si>
  <si>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</si>
  <si>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</si>
  <si>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</si>
  <si>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</si>
  <si>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</si>
  <si>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</si>
  <si>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</si>
  <si>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</si>
  <si>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</si>
  <si>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</si>
  <si>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</si>
  <si>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</si>
  <si>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</si>
  <si>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</si>
  <si>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</si>
  <si>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</si>
  <si>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</si>
  <si>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</si>
  <si>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</si>
  <si>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</si>
  <si>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</si>
  <si>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</si>
  <si>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</si>
  <si>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</si>
  <si>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</si>
  <si>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</si>
  <si>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</si>
  <si>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</si>
  <si>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</si>
  <si>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</si>
  <si>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</si>
  <si>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</si>
  <si>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</si>
  <si>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</si>
  <si>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</si>
  <si>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</si>
  <si>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</si>
  <si>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</si>
  <si>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</si>
  <si>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</si>
  <si>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</si>
  <si>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</si>
  <si>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</si>
  <si>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</si>
  <si>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</si>
  <si>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</si>
  <si>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</si>
  <si>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</si>
  <si>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</si>
  <si>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</si>
  <si>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</si>
  <si>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</si>
  <si>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</si>
  <si>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</si>
  <si>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</si>
  <si>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</si>
  <si>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</si>
  <si>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</si>
  <si>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</si>
  <si>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</si>
  <si>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</si>
  <si>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</si>
  <si>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</si>
  <si>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</si>
  <si>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</si>
  <si>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</si>
  <si>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</si>
  <si>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</si>
  <si>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</si>
  <si>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</si>
  <si>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</si>
  <si>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</si>
  <si>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</si>
  <si>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</si>
  <si>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</si>
  <si>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</si>
  <si>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</si>
  <si>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</si>
  <si>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</si>
  <si>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</si>
  <si>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</si>
  <si>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</si>
  <si>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</si>
  <si>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</si>
  <si>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</si>
  <si>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</si>
  <si>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</si>
  <si>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</si>
  <si>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</si>
  <si>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</si>
  <si>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</si>
  <si>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</si>
  <si>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</si>
  <si>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</si>
  <si>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</si>
  <si>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</si>
  <si>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</si>
  <si>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</si>
  <si>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</si>
  <si>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</si>
  <si>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</si>
  <si>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</si>
  <si>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</si>
  <si>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</si>
  <si>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</si>
  <si>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</si>
  <si>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</si>
  <si>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</si>
  <si>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</si>
  <si>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</si>
  <si>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</si>
  <si>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</si>
  <si>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</si>
  <si>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</si>
  <si>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</si>
  <si>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</si>
  <si>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</si>
  <si>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</si>
  <si>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</si>
  <si>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</si>
  <si>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</si>
  <si>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</si>
  <si>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</si>
  <si>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</si>
  <si>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</si>
  <si>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</si>
  <si>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</si>
  <si>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</si>
  <si>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</si>
  <si>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</si>
  <si>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</si>
  <si>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</si>
  <si>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</si>
  <si>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</si>
  <si>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</si>
  <si>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</si>
  <si>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</si>
  <si>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</si>
  <si>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</si>
  <si>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</si>
  <si>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</si>
  <si>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</si>
  <si>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</si>
  <si>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</si>
  <si>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</si>
  <si>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</si>
  <si>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</si>
  <si>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</si>
  <si>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</si>
  <si>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</si>
  <si>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</si>
  <si>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</si>
  <si>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</si>
  <si>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</si>
  <si>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</si>
  <si>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</si>
  <si>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</si>
  <si>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</si>
  <si>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</si>
  <si>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</si>
  <si>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</si>
  <si>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</si>
  <si>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</si>
  <si>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</si>
  <si>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</si>
  <si>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</si>
  <si>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</si>
  <si>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</si>
  <si>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</si>
  <si>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</si>
  <si>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</si>
  <si>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</si>
  <si>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</si>
  <si>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</si>
  <si>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</si>
  <si>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</si>
  <si>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</si>
  <si>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</si>
  <si>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</si>
  <si>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</si>
  <si>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</si>
  <si>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</si>
  <si>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</si>
  <si>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</si>
  <si>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</si>
  <si>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</si>
  <si>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</si>
  <si>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</si>
  <si>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</si>
  <si>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</si>
  <si>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</si>
  <si>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</si>
  <si>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</si>
  <si>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</si>
  <si>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</si>
  <si>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</si>
  <si>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</si>
  <si>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</si>
  <si>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</si>
  <si>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</si>
  <si>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</si>
  <si>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</si>
  <si>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</si>
  <si>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</si>
  <si>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</si>
  <si>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</si>
  <si>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</si>
  <si>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</si>
  <si>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</si>
  <si>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</si>
  <si>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</si>
  <si>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</si>
  <si>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</si>
  <si>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</si>
  <si>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</si>
  <si>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</si>
  <si>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</si>
  <si>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</si>
  <si>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</si>
  <si>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</si>
  <si>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</si>
  <si>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</si>
  <si>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</si>
  <si>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</si>
  <si>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</si>
  <si>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</si>
  <si>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</si>
  <si>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</si>
  <si>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</si>
  <si>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</si>
  <si>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</si>
  <si>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</si>
  <si>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</si>
  <si>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</si>
  <si>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</si>
  <si>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</si>
  <si>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</si>
  <si>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</si>
  <si>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</si>
  <si>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</si>
  <si>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</si>
  <si>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</si>
  <si>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</si>
  <si>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</si>
  <si>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</si>
  <si>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</si>
  <si>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</si>
  <si>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</si>
  <si>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</si>
  <si>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</si>
  <si>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</si>
  <si>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</si>
  <si>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</si>
  <si>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</si>
  <si>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</si>
  <si>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</si>
  <si>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</si>
  <si>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</si>
  <si>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</si>
  <si>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</si>
  <si>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</si>
  <si>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</si>
  <si>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</si>
  <si>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</si>
  <si>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</si>
  <si>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</si>
  <si>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</si>
  <si>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</si>
  <si>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</si>
  <si>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</si>
  <si>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</si>
  <si>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</si>
  <si>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</si>
  <si>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</si>
  <si>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</si>
  <si>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</si>
  <si>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</si>
  <si>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</si>
  <si>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</si>
  <si>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</si>
  <si>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</si>
  <si>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</si>
  <si>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</si>
  <si>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</si>
  <si>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</si>
  <si>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</si>
  <si>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</si>
  <si>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</si>
  <si>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</si>
  <si>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</si>
  <si>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</si>
  <si>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</si>
  <si>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</si>
  <si>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</si>
  <si>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</si>
  <si>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</si>
  <si>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</si>
  <si>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</si>
  <si>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</si>
  <si>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</si>
  <si>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</si>
  <si>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</si>
  <si>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</si>
  <si>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</si>
  <si>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</si>
  <si>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</si>
  <si>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</si>
  <si>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</si>
  <si>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</si>
  <si>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</si>
  <si>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</si>
  <si>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</si>
  <si>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</si>
  <si>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</si>
  <si>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</si>
  <si>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</si>
  <si>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</si>
  <si>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</si>
  <si>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</si>
  <si>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</si>
  <si>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</si>
  <si>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</si>
  <si>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</si>
  <si>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</si>
  <si>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</si>
  <si>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</si>
  <si>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</si>
  <si>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</si>
  <si>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</si>
  <si>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</si>
  <si>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</si>
  <si>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</si>
  <si>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</si>
  <si>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</si>
  <si>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</si>
  <si>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</si>
  <si>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</si>
  <si>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</si>
  <si>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</si>
  <si>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</si>
  <si>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</si>
  <si>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</si>
  <si>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</si>
  <si>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</si>
  <si>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</si>
  <si>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</si>
  <si>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</si>
  <si>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</si>
  <si>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</si>
  <si>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</si>
  <si>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</si>
  <si>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</si>
  <si>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</si>
  <si>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</si>
  <si>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</si>
  <si>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</si>
  <si>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</si>
  <si>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</si>
  <si>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</si>
  <si>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</si>
  <si>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</si>
  <si>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</si>
  <si>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</si>
  <si>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</si>
  <si>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</si>
  <si>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</si>
  <si>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</si>
  <si>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</si>
  <si>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</si>
  <si>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</si>
  <si>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</si>
  <si>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</si>
  <si>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</si>
  <si>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</si>
  <si>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</si>
  <si>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</si>
  <si>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</si>
  <si>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</si>
  <si>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</si>
  <si>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</si>
  <si>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</si>
  <si>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</si>
  <si>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</si>
  <si>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</si>
  <si>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</si>
  <si>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</si>
  <si>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</si>
  <si>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</si>
  <si>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</si>
  <si>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</si>
  <si>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</si>
  <si>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</si>
  <si>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</si>
  <si>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</si>
  <si>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</si>
  <si>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</si>
  <si>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</si>
  <si>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</si>
  <si>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</si>
  <si>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</si>
  <si>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</si>
  <si>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</si>
  <si>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</si>
  <si>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</si>
  <si>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</si>
  <si>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</si>
  <si>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</si>
  <si>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</si>
  <si>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</si>
  <si>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</si>
  <si>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</si>
  <si>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</si>
  <si>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</si>
  <si>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</si>
  <si>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</si>
  <si>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</si>
  <si>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</si>
  <si>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</si>
  <si>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</si>
  <si>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</si>
  <si>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</si>
  <si>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</si>
  <si>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</si>
  <si>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</si>
  <si>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</si>
  <si>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</si>
  <si>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</si>
  <si>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</si>
  <si>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</si>
  <si>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</si>
  <si>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</si>
  <si>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</si>
  <si>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</si>
  <si>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</si>
  <si>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</si>
  <si>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</si>
  <si>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</si>
  <si>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</si>
  <si>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</si>
  <si>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</si>
  <si>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</si>
  <si>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</si>
  <si>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</si>
  <si>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</si>
  <si>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</si>
  <si>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</si>
  <si>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</si>
  <si>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</si>
  <si>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</si>
  <si>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</si>
  <si>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</si>
  <si>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</si>
  <si>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</si>
  <si>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</si>
  <si>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</si>
  <si>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</si>
  <si>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</si>
  <si>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</si>
  <si>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</si>
  <si>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</si>
  <si>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</si>
  <si>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</si>
  <si>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</si>
  <si>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</si>
  <si>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</si>
  <si>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</si>
  <si>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</si>
  <si>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</si>
  <si>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</si>
  <si>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</si>
  <si>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</si>
  <si>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</si>
  <si>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</si>
  <si>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</si>
  <si>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</si>
  <si>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</si>
  <si>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</si>
  <si>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</si>
  <si>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</si>
  <si>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</si>
  <si>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</si>
  <si>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</si>
  <si>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</si>
  <si>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</si>
  <si>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</si>
  <si>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</si>
  <si>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</si>
  <si>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</si>
  <si>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</si>
  <si>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</si>
  <si>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</si>
  <si>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</si>
  <si>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</si>
  <si>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</si>
  <si>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</si>
  <si>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</si>
  <si>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</si>
  <si>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</si>
  <si>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</si>
  <si>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</si>
  <si>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</si>
  <si>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</si>
  <si>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</si>
  <si>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</si>
  <si>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</si>
  <si>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</si>
  <si>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</si>
  <si>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</si>
  <si>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</si>
  <si>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</si>
  <si>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</si>
  <si>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</si>
  <si>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</si>
  <si>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</si>
  <si>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</si>
  <si>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</si>
  <si>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</si>
  <si>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</si>
  <si>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</si>
  <si>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</si>
  <si>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</si>
  <si>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</si>
  <si>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</si>
  <si>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</si>
  <si>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</si>
  <si>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</si>
  <si>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</si>
  <si>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</si>
  <si>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</si>
  <si>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</si>
  <si>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</si>
  <si>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</si>
  <si>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</si>
  <si>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</si>
  <si>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</si>
  <si>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</si>
  <si>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</si>
  <si>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</si>
  <si>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</si>
  <si>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</si>
  <si>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</si>
  <si>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</si>
  <si>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</si>
  <si>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</si>
  <si>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</si>
  <si>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</si>
  <si>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</si>
  <si>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</si>
  <si>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</si>
  <si>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</si>
  <si>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</si>
  <si>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</si>
  <si>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</si>
  <si>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</si>
  <si>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</si>
  <si>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</si>
  <si>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</si>
  <si>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</si>
  <si>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</si>
  <si>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</si>
  <si>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</si>
  <si>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</si>
  <si>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</si>
  <si>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</si>
  <si>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</si>
  <si>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</si>
  <si>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</si>
  <si>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</si>
  <si>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</si>
  <si>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</si>
  <si>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</si>
  <si>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</si>
  <si>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</si>
  <si>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</si>
  <si>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</si>
  <si>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</si>
  <si>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</si>
  <si>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</si>
  <si>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</si>
  <si>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</si>
  <si>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</si>
  <si>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</si>
  <si>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</si>
  <si>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</si>
  <si>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</si>
  <si>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</si>
  <si>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</si>
  <si>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</si>
  <si>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</si>
  <si>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</si>
  <si>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</si>
  <si>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</si>
  <si>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</si>
  <si>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</si>
  <si>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</si>
  <si>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</si>
  <si>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</si>
  <si>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</si>
  <si>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</si>
  <si>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</si>
  <si>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</si>
  <si>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</si>
  <si>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</si>
  <si>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</si>
  <si>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</si>
  <si>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</si>
  <si>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</si>
  <si>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</si>
  <si>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</si>
  <si>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</si>
  <si>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</si>
  <si>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</si>
  <si>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</si>
  <si>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</si>
  <si>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</si>
  <si>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</si>
  <si>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</si>
  <si>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</si>
  <si>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</si>
  <si>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</si>
  <si>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</si>
  <si>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</si>
  <si>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</si>
  <si>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</si>
  <si>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</si>
  <si>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</si>
  <si>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</si>
  <si>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</si>
  <si>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</si>
  <si>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</si>
  <si>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</si>
  <si>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</si>
  <si>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</si>
  <si>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</si>
  <si>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</si>
  <si>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</si>
  <si>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</si>
  <si>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</si>
  <si>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</si>
  <si>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</si>
  <si>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</si>
  <si>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</si>
  <si>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</si>
  <si>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</si>
  <si>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</si>
  <si>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</si>
  <si>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</si>
  <si>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</si>
  <si>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</si>
  <si>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</si>
  <si>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</si>
  <si>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</si>
  <si>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</si>
  <si>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</si>
  <si>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</si>
  <si>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</si>
  <si>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</si>
  <si>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</si>
  <si>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</si>
  <si>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</si>
  <si>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</si>
  <si>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</si>
  <si>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</si>
  <si>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</si>
  <si>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</si>
  <si>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</si>
  <si>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</si>
  <si>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</si>
  <si>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</si>
  <si>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</si>
  <si>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</si>
  <si>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</si>
  <si>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</si>
  <si>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</si>
  <si>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</si>
  <si>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</si>
  <si>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</si>
  <si>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</si>
  <si>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</si>
  <si>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</si>
  <si>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</si>
  <si>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</si>
  <si>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</si>
  <si>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</si>
  <si>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</si>
  <si>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</si>
  <si>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</si>
  <si>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</si>
  <si>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</si>
  <si>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</si>
  <si>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</si>
  <si>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</si>
  <si>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</si>
  <si>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</si>
  <si>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</si>
  <si>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</si>
  <si>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</si>
  <si>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</si>
  <si>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</si>
  <si>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</si>
  <si>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</si>
  <si>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</si>
  <si>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</si>
  <si>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</si>
  <si>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</si>
  <si>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</si>
  <si>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</si>
  <si>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</si>
  <si>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</si>
  <si>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</si>
  <si>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</si>
  <si>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</si>
  <si>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</si>
  <si>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</si>
  <si>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</si>
  <si>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</si>
  <si>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</si>
  <si>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</si>
  <si>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</si>
  <si>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</si>
  <si>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</si>
  <si>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</si>
  <si>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</si>
  <si>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</si>
  <si>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</si>
  <si>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</si>
  <si>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</si>
  <si>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</si>
  <si>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</si>
  <si>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</si>
  <si>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</si>
  <si>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</si>
  <si>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</si>
  <si>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</si>
  <si>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</si>
  <si>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</si>
  <si>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</si>
  <si>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</si>
  <si>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</si>
  <si>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</si>
  <si>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</si>
  <si>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</si>
  <si>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</si>
  <si>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</si>
  <si>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</si>
  <si>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</si>
  <si>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</si>
  <si>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</si>
  <si>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</si>
  <si>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</si>
  <si>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</si>
  <si>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</si>
  <si>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</si>
  <si>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</si>
  <si>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</si>
  <si>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</si>
  <si>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</si>
  <si>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</si>
  <si>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</si>
  <si>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</si>
  <si>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</si>
  <si>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</si>
  <si>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</si>
  <si>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</si>
  <si>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</si>
  <si>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</si>
  <si>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</si>
  <si>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</si>
  <si>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</si>
  <si>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</si>
  <si>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</si>
  <si>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</si>
  <si>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</si>
  <si>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</si>
  <si>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</si>
  <si>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</si>
  <si>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</si>
  <si>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</si>
  <si>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</si>
  <si>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</si>
  <si>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</si>
  <si>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</si>
  <si>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</si>
  <si>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</si>
  <si>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</si>
  <si>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</si>
  <si>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</si>
  <si>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</si>
  <si>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</si>
  <si>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</si>
  <si>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</si>
  <si>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</si>
  <si>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</si>
  <si>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</si>
  <si>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</si>
  <si>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</si>
  <si>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</si>
  <si>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</si>
  <si>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</si>
  <si>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</si>
  <si>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</si>
  <si>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</si>
  <si>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</si>
  <si>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</si>
  <si>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</si>
  <si>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</si>
  <si>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</si>
  <si>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</si>
  <si>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</si>
  <si>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</si>
  <si>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</si>
  <si>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</si>
  <si>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</si>
  <si>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</si>
  <si>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</si>
  <si>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</si>
  <si>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</si>
  <si>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</si>
  <si>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</si>
  <si>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</si>
  <si>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</si>
  <si>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</si>
  <si>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</si>
  <si>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</si>
  <si>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</si>
  <si>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</si>
  <si>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</si>
  <si>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</si>
  <si>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</si>
  <si>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</si>
  <si>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</si>
  <si>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</si>
  <si>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</si>
  <si>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</si>
  <si>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</si>
  <si>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</si>
  <si>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</si>
  <si>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</si>
  <si>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</si>
  <si>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</si>
  <si>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</si>
  <si>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</si>
  <si>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</si>
  <si>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</si>
  <si>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</si>
  <si>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</si>
  <si>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</si>
  <si>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</si>
  <si>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</si>
  <si>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</si>
  <si>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</si>
  <si>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</si>
  <si>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</si>
  <si>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</si>
  <si>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</si>
  <si>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</si>
  <si>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</si>
  <si>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</si>
  <si>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</si>
  <si>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</si>
  <si>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</si>
  <si>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</si>
  <si>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</si>
  <si>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</si>
  <si>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</si>
  <si>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</si>
  <si>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</si>
  <si>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</si>
  <si>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</si>
  <si>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</si>
  <si>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</si>
  <si>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</si>
  <si>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</si>
  <si>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</si>
  <si>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</si>
  <si>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</si>
  <si>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</si>
  <si>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</si>
  <si>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</si>
  <si>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</si>
  <si>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</si>
  <si>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</si>
  <si>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</si>
  <si>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</si>
  <si>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</si>
  <si>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</si>
  <si>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</si>
  <si>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</si>
  <si>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</si>
  <si>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</si>
  <si>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</si>
  <si>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</si>
  <si>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</si>
  <si>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</si>
  <si>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</si>
  <si>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</si>
  <si>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</si>
  <si>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</si>
  <si>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</si>
  <si>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</si>
  <si>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</si>
  <si>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</si>
  <si>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</si>
  <si>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</si>
  <si>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</si>
  <si>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</si>
  <si>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</si>
  <si>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</si>
  <si>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</si>
  <si>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</si>
  <si>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</si>
  <si>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</si>
  <si>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</si>
  <si>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</si>
  <si>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</si>
  <si>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</si>
  <si>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</si>
  <si>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</si>
  <si>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</si>
  <si>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</si>
  <si>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</si>
  <si>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</si>
  <si>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</si>
  <si>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</si>
  <si>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</si>
  <si>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</si>
  <si>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</si>
  <si>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</si>
  <si>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</si>
  <si>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</si>
  <si>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</si>
  <si>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</si>
  <si>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</si>
  <si>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</si>
  <si>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</si>
  <si>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</si>
  <si>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</si>
  <si>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</si>
  <si>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</si>
  <si>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</si>
  <si>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</si>
  <si>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</si>
  <si>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</si>
  <si>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</si>
  <si>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</si>
  <si>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</si>
  <si>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</si>
  <si>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</si>
  <si>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</si>
  <si>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</si>
  <si>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</si>
  <si>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</si>
  <si>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</si>
  <si>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</si>
  <si>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</si>
  <si>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</si>
  <si>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</si>
  <si>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</si>
  <si>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</si>
  <si>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</si>
  <si>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</si>
  <si>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</si>
  <si>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</si>
  <si>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</si>
  <si>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</si>
  <si>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</si>
  <si>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</si>
  <si>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</si>
  <si>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</si>
  <si>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</si>
  <si>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</si>
  <si>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</si>
  <si>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</si>
  <si>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</si>
  <si>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</si>
  <si>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</si>
  <si>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</si>
  <si>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</si>
  <si>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</si>
  <si>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</si>
  <si>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</si>
  <si>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</si>
  <si>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</si>
  <si>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</si>
  <si>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</si>
  <si>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</si>
  <si>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</si>
  <si>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</si>
  <si>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</si>
  <si>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</si>
  <si>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</si>
  <si>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</si>
  <si>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</si>
  <si>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</si>
  <si>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</si>
  <si>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</si>
  <si>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</si>
  <si>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</si>
  <si>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</si>
  <si>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</si>
  <si>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</si>
  <si>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</si>
  <si>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</si>
  <si>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</si>
  <si>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</si>
  <si>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</si>
  <si>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</si>
  <si>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</si>
  <si>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</si>
  <si>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</si>
  <si>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</si>
  <si>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</si>
  <si>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</si>
  <si>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</si>
  <si>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</si>
  <si>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</si>
  <si>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</si>
  <si>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</si>
  <si>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</si>
  <si>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</si>
  <si>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</si>
  <si>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</si>
  <si>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</si>
  <si>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</si>
  <si>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</si>
  <si>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</si>
  <si>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</si>
  <si>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</si>
  <si>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</si>
  <si>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</si>
  <si>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</si>
  <si>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</si>
  <si>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</si>
  <si>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</si>
  <si>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</si>
  <si>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</si>
  <si>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</si>
  <si>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</si>
  <si>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</si>
  <si>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</si>
  <si>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</si>
  <si>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</si>
  <si>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</si>
  <si>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</si>
  <si>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</si>
  <si>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</si>
  <si>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</si>
  <si>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</si>
  <si>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</si>
  <si>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</si>
  <si>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</si>
  <si>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</si>
  <si>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</si>
  <si>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</si>
  <si>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</si>
  <si>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</si>
  <si>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</si>
  <si>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</si>
  <si>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</si>
  <si>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</si>
  <si>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</si>
  <si>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</si>
  <si>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</si>
  <si>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</si>
  <si>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</si>
  <si>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</si>
  <si>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</si>
  <si>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</si>
  <si>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</si>
  <si>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</si>
  <si>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</si>
  <si>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</si>
  <si>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</si>
  <si>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</si>
  <si>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</si>
  <si>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</si>
  <si>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</si>
  <si>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</si>
  <si>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</si>
  <si>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</si>
  <si>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</si>
  <si>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</si>
  <si>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</si>
  <si>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</si>
  <si>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</si>
  <si>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</si>
  <si>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</si>
  <si>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</si>
  <si>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</si>
  <si>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</si>
  <si>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</si>
  <si>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</si>
  <si>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</si>
  <si>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</si>
  <si>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</si>
  <si>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</si>
  <si>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</si>
  <si>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</si>
  <si>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</si>
  <si>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</si>
  <si>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</si>
  <si>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</si>
  <si>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</si>
  <si>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</si>
  <si>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</si>
  <si>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</si>
  <si>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</si>
  <si>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</si>
  <si>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</si>
  <si>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</si>
  <si>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</si>
  <si>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</si>
  <si>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</si>
  <si>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</si>
  <si>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</si>
  <si>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</si>
  <si>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</si>
  <si>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</si>
  <si>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</si>
  <si>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</si>
  <si>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</si>
  <si>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</si>
  <si>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</si>
  <si>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</si>
  <si>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</si>
  <si>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</si>
  <si>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</si>
  <si>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</si>
  <si>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</si>
  <si>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</si>
  <si>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</si>
  <si>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</si>
  <si>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</si>
  <si>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</si>
  <si>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</si>
  <si>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</si>
  <si>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</si>
  <si>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</si>
  <si>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</si>
  <si>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</si>
  <si>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</si>
  <si>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</si>
  <si>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</si>
  <si>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</si>
  <si>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</si>
  <si>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</si>
  <si>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</si>
  <si>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</si>
  <si>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</si>
  <si>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</si>
  <si>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</si>
  <si>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</si>
  <si>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</si>
  <si>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</si>
  <si>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</si>
  <si>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</si>
  <si>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</si>
  <si>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</si>
  <si>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</si>
  <si>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</si>
  <si>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</si>
  <si>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</si>
  <si>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</si>
  <si>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</si>
  <si>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</si>
  <si>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</si>
  <si>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</si>
  <si>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</si>
  <si>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</si>
  <si>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</si>
  <si>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</si>
  <si>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</si>
  <si>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</si>
  <si>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</si>
  <si>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</si>
  <si>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</si>
  <si>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</si>
  <si>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</si>
  <si>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</si>
  <si>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</si>
  <si>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</si>
  <si>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</si>
  <si>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</si>
  <si>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</si>
  <si>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</si>
  <si>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</si>
  <si>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</si>
  <si>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</si>
  <si>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</si>
  <si>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</si>
  <si>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</si>
  <si>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</si>
  <si>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</si>
  <si>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</si>
  <si>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</si>
  <si>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</si>
  <si>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</si>
  <si>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</si>
  <si>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</si>
  <si>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</si>
  <si>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</si>
  <si>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</si>
  <si>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</si>
  <si>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</si>
  <si>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</si>
  <si>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</si>
  <si>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</si>
  <si>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</si>
  <si>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</si>
  <si>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</si>
  <si>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</si>
  <si>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</si>
  <si>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</si>
  <si>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</si>
  <si>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</si>
  <si>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</si>
  <si>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</si>
  <si>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</si>
  <si>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</si>
  <si>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</si>
  <si>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</si>
  <si>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</si>
  <si>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</si>
  <si>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</si>
  <si>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</si>
  <si>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</si>
  <si>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</si>
  <si>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</si>
  <si>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</si>
  <si>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</si>
  <si>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</si>
  <si>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</si>
  <si>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</si>
  <si>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</si>
  <si>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</si>
  <si>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</si>
  <si>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</si>
  <si>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</si>
  <si>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</si>
  <si>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</si>
  <si>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</si>
  <si>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</si>
  <si>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</si>
  <si>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</si>
  <si>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</si>
  <si>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</si>
  <si>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</si>
  <si>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</si>
  <si>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</si>
  <si>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</si>
  <si>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</si>
  <si>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</si>
  <si>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</si>
  <si>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</si>
  <si>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</si>
  <si>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</si>
  <si>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</si>
  <si>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</si>
  <si>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</si>
  <si>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</si>
  <si>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</si>
  <si>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</si>
  <si>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</si>
  <si>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</si>
  <si>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</si>
  <si>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</si>
  <si>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</si>
  <si>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</si>
  <si>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</si>
  <si>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</si>
  <si>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</si>
  <si>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</si>
  <si>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</si>
  <si>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</si>
  <si>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</si>
  <si>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</si>
  <si>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</si>
  <si>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</si>
  <si>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</si>
  <si>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</si>
  <si>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</si>
  <si>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</si>
  <si>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</si>
  <si>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</si>
  <si>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</si>
  <si>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</si>
  <si>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</si>
  <si>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</si>
  <si>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</si>
  <si>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</si>
  <si>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</si>
  <si>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</si>
  <si>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</si>
  <si>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</si>
  <si>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</si>
  <si>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</si>
  <si>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</si>
  <si>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</si>
  <si>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</si>
  <si>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</si>
  <si>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</si>
  <si>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</si>
  <si>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</si>
  <si>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</si>
  <si>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</si>
  <si>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</si>
  <si>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</si>
  <si>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</si>
  <si>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</si>
  <si>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</si>
  <si>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</si>
  <si>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</si>
  <si>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</si>
  <si>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</si>
  <si>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</si>
  <si>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</si>
  <si>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</si>
  <si>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</si>
  <si>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</si>
  <si>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</si>
  <si>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</si>
  <si>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</si>
  <si>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</si>
  <si>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</si>
  <si>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</si>
  <si>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</si>
  <si>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</si>
  <si>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</si>
  <si>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</si>
  <si>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</si>
  <si>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</si>
  <si>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</si>
  <si>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</si>
  <si>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</si>
  <si>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</si>
  <si>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</si>
  <si>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</si>
  <si>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</si>
  <si>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</si>
  <si>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</si>
  <si>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</si>
  <si>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</si>
  <si>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</si>
  <si>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</si>
  <si>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</si>
  <si>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</si>
  <si>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</si>
  <si>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</si>
  <si>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</si>
  <si>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</si>
  <si>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</si>
  <si>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</si>
  <si>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</si>
  <si>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</si>
  <si>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</si>
  <si>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</si>
  <si>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</si>
  <si>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</si>
  <si>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</si>
  <si>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</si>
  <si>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</si>
  <si>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</si>
  <si>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</si>
  <si>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</si>
  <si>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</si>
  <si>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</si>
  <si>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</si>
  <si>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</si>
  <si>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</si>
  <si>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</si>
  <si>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</si>
  <si>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</si>
  <si>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</si>
  <si>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</si>
  <si>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</si>
  <si>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</si>
  <si>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</si>
  <si>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</si>
  <si>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</si>
  <si>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</si>
  <si>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</si>
  <si>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</si>
  <si>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</si>
  <si>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</si>
  <si>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</si>
  <si>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</si>
  <si>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</si>
  <si>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</si>
  <si>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</si>
  <si>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</si>
  <si>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</si>
  <si>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</si>
  <si>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</si>
  <si>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</si>
  <si>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</si>
  <si>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</si>
  <si>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</si>
  <si>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</si>
  <si>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</si>
  <si>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</si>
  <si>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</si>
  <si>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</si>
  <si>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</si>
  <si>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</si>
  <si>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</si>
  <si>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</si>
  <si>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</si>
  <si>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</si>
  <si>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</si>
  <si>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</si>
  <si>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</si>
  <si>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</si>
  <si>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</si>
  <si>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</si>
  <si>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</si>
  <si>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</si>
  <si>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</si>
  <si>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</si>
  <si>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</si>
  <si>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</si>
  <si>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</si>
  <si>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</si>
  <si>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</si>
  <si>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</si>
  <si>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</si>
  <si>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</si>
  <si>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</si>
  <si>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</si>
  <si>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</si>
  <si>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</si>
  <si>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</si>
  <si>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</si>
  <si>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</si>
  <si>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</si>
  <si>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</si>
  <si>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</si>
  <si>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</si>
  <si>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</si>
  <si>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</si>
  <si>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</si>
  <si>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</si>
  <si>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</si>
  <si>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</si>
  <si>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</si>
  <si>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</si>
  <si>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</si>
  <si>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</si>
  <si>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</si>
  <si>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</si>
  <si>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</si>
  <si>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</si>
  <si>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</si>
  <si>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</si>
  <si>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</si>
  <si>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</si>
  <si>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</si>
  <si>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</si>
  <si>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</si>
  <si>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</si>
  <si>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</si>
  <si>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</si>
  <si>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</si>
  <si>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</si>
  <si>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</si>
  <si>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</si>
  <si>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</si>
  <si>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</si>
  <si>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</si>
  <si>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</si>
  <si>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</si>
  <si>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</si>
  <si>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</si>
  <si>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</si>
  <si>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</si>
  <si>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</si>
  <si>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</si>
  <si>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</si>
  <si>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</si>
  <si>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</si>
  <si>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</si>
  <si>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</si>
  <si>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</si>
  <si>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</si>
  <si>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</si>
  <si>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</si>
  <si>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</si>
  <si>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</si>
  <si>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</si>
  <si>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</si>
  <si>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</si>
  <si>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</si>
  <si>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</si>
  <si>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</si>
  <si>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</si>
  <si>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</si>
  <si>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</si>
  <si>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</si>
  <si>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</si>
  <si>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</si>
  <si>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</si>
  <si>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</si>
  <si>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</si>
  <si>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</si>
  <si>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</si>
  <si>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</si>
  <si>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</si>
  <si>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</si>
  <si>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</si>
  <si>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</si>
  <si>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</si>
  <si>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</si>
  <si>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</si>
  <si>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</si>
  <si>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</si>
  <si>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</si>
  <si>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</si>
  <si>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</si>
  <si>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</si>
  <si>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</si>
  <si>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</si>
  <si>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</si>
  <si>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</si>
  <si>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</si>
  <si>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</si>
  <si>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</si>
  <si>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</si>
  <si>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</si>
  <si>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</si>
  <si>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</si>
  <si>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</si>
  <si>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</si>
  <si>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</si>
  <si>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</si>
  <si>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</si>
  <si>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</si>
  <si>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</si>
  <si>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</si>
  <si>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</si>
  <si>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</si>
  <si>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</si>
  <si>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</si>
  <si>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</si>
  <si>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</si>
  <si>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</si>
  <si>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</si>
  <si>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</si>
  <si>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</si>
  <si>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</si>
  <si>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</si>
  <si>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</si>
  <si>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</si>
  <si>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</si>
  <si>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</si>
  <si>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</si>
  <si>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</si>
  <si>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</si>
  <si>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</si>
  <si>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</si>
  <si>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</si>
  <si>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</si>
  <si>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</si>
  <si>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</si>
  <si>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</si>
  <si>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</si>
  <si>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</si>
  <si>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</si>
  <si>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</si>
  <si>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</si>
  <si>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</si>
  <si>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</si>
  <si>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</si>
  <si>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</si>
  <si>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</si>
  <si>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</si>
  <si>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</si>
  <si>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</si>
  <si>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</si>
  <si>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</si>
  <si>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</si>
  <si>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</si>
  <si>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</si>
  <si>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</si>
  <si>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</si>
  <si>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</si>
  <si>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</si>
  <si>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</si>
  <si>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</si>
  <si>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</si>
  <si>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</si>
  <si>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</si>
  <si>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</si>
  <si>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</si>
  <si>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</si>
  <si>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</si>
  <si>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</si>
  <si>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</si>
  <si>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</si>
  <si>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</si>
  <si>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</si>
  <si>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</si>
  <si>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</si>
  <si>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</si>
  <si>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</si>
  <si>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</si>
  <si>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</si>
  <si>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</si>
  <si>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</si>
  <si>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</si>
  <si>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</si>
  <si>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</si>
  <si>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</si>
  <si>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</si>
  <si>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</si>
  <si>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</si>
  <si>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</si>
  <si>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</si>
  <si>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</si>
  <si>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</si>
  <si>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</si>
  <si>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</si>
  <si>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</si>
  <si>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</si>
  <si>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</si>
  <si>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</si>
  <si>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</si>
  <si>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</si>
  <si>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</si>
  <si>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</si>
  <si>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</si>
  <si>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</si>
  <si>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</si>
  <si>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</si>
  <si>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</si>
  <si>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</si>
  <si>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</si>
  <si>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</si>
  <si>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</si>
  <si>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</si>
  <si>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</si>
  <si>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</si>
  <si>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</si>
  <si>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</si>
  <si>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</si>
  <si>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</si>
  <si>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</si>
  <si>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</si>
  <si>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</si>
  <si>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</si>
  <si>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</si>
  <si>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</si>
  <si>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</si>
  <si>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</si>
  <si>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</si>
  <si>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</si>
  <si>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</si>
  <si>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</si>
  <si>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</si>
  <si>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</si>
  <si>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</si>
  <si>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</si>
  <si>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</si>
  <si>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</si>
  <si>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</si>
  <si>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</si>
  <si>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</si>
  <si>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</si>
  <si>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</si>
  <si>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</si>
  <si>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</si>
  <si>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</si>
  <si>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</si>
  <si>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</si>
  <si>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</si>
  <si>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</si>
  <si>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</si>
  <si>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</si>
  <si>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</si>
  <si>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</si>
  <si>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</si>
  <si>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</si>
  <si>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</si>
  <si>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</si>
  <si>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</si>
  <si>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</si>
  <si>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</si>
  <si>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</si>
  <si>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</si>
  <si>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</si>
  <si>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</si>
  <si>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</si>
  <si>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</si>
  <si>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</si>
  <si>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</si>
  <si>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</si>
  <si>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</si>
  <si>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</si>
  <si>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</si>
  <si>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</si>
  <si>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</si>
  <si>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</si>
  <si>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</si>
  <si>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</si>
  <si>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</si>
  <si>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</si>
  <si>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</si>
  <si>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</si>
  <si>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</si>
  <si>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</si>
  <si>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</si>
  <si>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</si>
  <si>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</si>
  <si>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</si>
  <si>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</si>
  <si>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</si>
  <si>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</si>
  <si>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</si>
  <si>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</si>
  <si>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</si>
  <si>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</si>
  <si>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</si>
  <si>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</si>
  <si>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</si>
  <si>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</si>
  <si>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</si>
  <si>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</si>
  <si>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</si>
  <si>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</si>
  <si>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</si>
  <si>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</si>
  <si>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</si>
  <si>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</si>
  <si>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</si>
  <si>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</si>
  <si>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</si>
  <si>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</si>
  <si>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</si>
  <si>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</si>
  <si>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</si>
  <si>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</si>
  <si>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</si>
  <si>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</si>
  <si>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</si>
  <si>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</si>
  <si>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</si>
  <si>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</si>
  <si>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</si>
  <si>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</si>
  <si>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</si>
  <si>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</si>
  <si>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</si>
  <si>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</si>
  <si>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</si>
  <si>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</si>
  <si>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</si>
  <si>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</si>
  <si>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</si>
  <si>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</si>
  <si>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</si>
  <si>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</si>
  <si>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</si>
  <si>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</si>
  <si>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</si>
  <si>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</si>
  <si>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</si>
  <si>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</si>
  <si>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</si>
  <si>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</si>
  <si>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</si>
  <si>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</si>
  <si>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</si>
  <si>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</si>
  <si>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</si>
  <si>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</si>
  <si>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</si>
  <si>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</si>
  <si>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</si>
  <si>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</si>
  <si>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</si>
  <si>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</si>
  <si>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</si>
  <si>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</si>
  <si>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</si>
  <si>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</si>
  <si>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</si>
  <si>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</si>
  <si>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</si>
  <si>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</si>
  <si>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</si>
  <si>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</si>
  <si>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</si>
  <si>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</si>
  <si>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</si>
  <si>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</si>
  <si>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</si>
  <si>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</si>
  <si>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</si>
  <si>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</si>
  <si>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</si>
  <si>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</si>
  <si>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</si>
  <si>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</si>
  <si>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</si>
  <si>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</si>
  <si>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</si>
  <si>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</si>
  <si>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</si>
  <si>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</si>
  <si>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</si>
  <si>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</si>
  <si>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</si>
  <si>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</si>
  <si>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</si>
  <si>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</si>
  <si>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</si>
  <si>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</si>
  <si>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</si>
  <si>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</si>
  <si>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</si>
  <si>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</si>
  <si>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</si>
  <si>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</si>
  <si>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</si>
  <si>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</si>
  <si>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</si>
  <si>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</si>
  <si>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</si>
  <si>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</si>
  <si>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</si>
  <si>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</si>
  <si>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</si>
  <si>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</si>
  <si>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</si>
  <si>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</si>
  <si>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</si>
  <si>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</si>
  <si>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</si>
  <si>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</si>
  <si>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</si>
  <si>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</si>
  <si>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</si>
  <si>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</si>
  <si>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</si>
  <si>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</si>
  <si>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</si>
  <si>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</si>
  <si>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</si>
  <si>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</si>
  <si>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</si>
  <si>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</si>
  <si>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</si>
  <si>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</si>
  <si>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</si>
  <si>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</si>
  <si>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</si>
  <si>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</si>
  <si>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</si>
  <si>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</si>
  <si>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</si>
  <si>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</si>
  <si>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</si>
  <si>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</si>
  <si>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</si>
  <si>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</si>
  <si>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</si>
  <si>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</si>
  <si>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</si>
  <si>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</si>
  <si>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</si>
  <si>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</si>
  <si>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</si>
  <si>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</si>
  <si>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</si>
  <si>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</si>
  <si>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</si>
  <si>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</si>
  <si>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</si>
  <si>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</si>
  <si>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</si>
  <si>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</si>
  <si>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</si>
  <si>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</si>
  <si>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</si>
  <si>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</si>
  <si>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</si>
  <si>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</si>
  <si>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</si>
  <si>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</si>
  <si>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</si>
  <si>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</si>
  <si>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</si>
  <si>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</si>
  <si>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</si>
  <si>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</si>
  <si>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</si>
  <si>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</si>
  <si>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</si>
  <si>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</si>
  <si>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</si>
  <si>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</si>
  <si>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</si>
  <si>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</si>
  <si>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</si>
  <si>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</si>
  <si>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</si>
  <si>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</si>
  <si>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</si>
  <si>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</si>
  <si>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</si>
  <si>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</si>
  <si>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</si>
  <si>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</si>
  <si>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</si>
  <si>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</si>
  <si>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</si>
  <si>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</si>
  <si>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</si>
  <si>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</si>
  <si>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</si>
  <si>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</si>
  <si>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</si>
  <si>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</si>
  <si>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</si>
  <si>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</si>
  <si>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</si>
  <si>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</si>
  <si>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</si>
  <si>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</si>
  <si>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</si>
  <si>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</si>
  <si>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</si>
  <si>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</si>
  <si>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</si>
  <si>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</si>
  <si>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</si>
  <si>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</si>
  <si>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</si>
  <si>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</si>
  <si>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</si>
  <si>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</si>
  <si>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</si>
  <si>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</si>
  <si>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</si>
  <si>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</si>
  <si>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</si>
  <si>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</si>
  <si>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</si>
  <si>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</si>
  <si>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</si>
  <si>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</si>
  <si>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</si>
  <si>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</si>
  <si>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</si>
  <si>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</si>
  <si>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</si>
  <si>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</si>
  <si>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</si>
  <si>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</si>
  <si>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</si>
  <si>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</si>
  <si>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</si>
  <si>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</si>
  <si>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</si>
  <si>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</si>
  <si>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</si>
  <si>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</si>
  <si>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</si>
  <si>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</si>
  <si>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</si>
  <si>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</si>
  <si>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</si>
  <si>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</si>
  <si>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</si>
  <si>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</si>
  <si>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</si>
  <si>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</si>
  <si>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</si>
  <si>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</si>
  <si>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</si>
  <si>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</si>
  <si>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</si>
  <si>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</si>
  <si>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</si>
  <si>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</si>
  <si>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</si>
  <si>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</si>
  <si>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</si>
  <si>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</si>
  <si>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</si>
  <si>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</si>
  <si>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</si>
  <si>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</si>
  <si>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</si>
  <si>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</si>
  <si>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</si>
  <si>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</si>
  <si>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</si>
  <si>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</si>
  <si>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</si>
  <si>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</si>
  <si>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</si>
  <si>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</si>
  <si>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</si>
  <si>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</si>
  <si>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</si>
  <si>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</si>
  <si>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</si>
  <si>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</si>
  <si>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</si>
  <si>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</si>
  <si>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</si>
  <si>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</si>
  <si>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</si>
  <si>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</si>
  <si>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</si>
  <si>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</si>
  <si>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</si>
  <si>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</si>
  <si>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</si>
  <si>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</si>
  <si>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</si>
  <si>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</si>
  <si>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</si>
  <si>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</si>
  <si>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</si>
  <si>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</si>
  <si>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</si>
  <si>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</si>
  <si>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</si>
  <si>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</si>
  <si>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</si>
  <si>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</si>
  <si>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</si>
  <si>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</si>
  <si>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</si>
  <si>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</si>
  <si>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</si>
  <si>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</si>
  <si>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</si>
  <si>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</si>
  <si>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</si>
  <si>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</si>
  <si>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</si>
  <si>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</si>
  <si>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</si>
  <si>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</si>
  <si>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</si>
  <si>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</si>
  <si>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</si>
  <si>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</si>
  <si>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</si>
  <si>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</si>
  <si>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</si>
  <si>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</si>
  <si>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</si>
  <si>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</si>
  <si>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</si>
  <si>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</si>
  <si>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</si>
  <si>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</si>
  <si>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</si>
  <si>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</si>
  <si>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</si>
  <si>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</si>
  <si>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</si>
  <si>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</si>
  <si>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</si>
  <si>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</si>
  <si>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</si>
  <si>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</si>
  <si>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</si>
  <si>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</si>
  <si>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</si>
  <si>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</si>
  <si>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</si>
  <si>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</si>
  <si>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</si>
  <si>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</si>
  <si>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</si>
  <si>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</si>
  <si>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</si>
  <si>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</si>
  <si>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</si>
  <si>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</si>
  <si>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</si>
  <si>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</si>
  <si>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</si>
  <si>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</si>
  <si>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</si>
  <si>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</si>
  <si>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</si>
  <si>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</si>
  <si>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</si>
  <si>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</si>
  <si>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</si>
  <si>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</si>
  <si>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</si>
  <si>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</si>
  <si>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</si>
  <si>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</si>
  <si>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</si>
  <si>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</si>
  <si>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</si>
  <si>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</si>
  <si>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</si>
  <si>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</si>
  <si>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</si>
  <si>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</si>
  <si>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</si>
  <si>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</si>
  <si>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</si>
  <si>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</si>
  <si>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</si>
  <si>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</si>
  <si>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</si>
  <si>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</si>
  <si>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</si>
  <si>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</si>
  <si>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</si>
  <si>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</si>
  <si>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</si>
  <si>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</si>
  <si>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</si>
  <si>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</si>
  <si>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</si>
  <si>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</si>
  <si>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</si>
  <si>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</si>
  <si>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</si>
  <si>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</si>
  <si>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</si>
  <si>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</si>
  <si>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</si>
  <si>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</si>
  <si>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</si>
  <si>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</si>
  <si>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</si>
  <si>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</si>
  <si>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</si>
  <si>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</si>
  <si>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</si>
  <si>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</si>
  <si>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</si>
  <si>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</si>
  <si>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</si>
  <si>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</si>
  <si>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</si>
  <si>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</si>
  <si>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</si>
  <si>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</si>
  <si>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</si>
  <si>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</si>
  <si>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</si>
  <si>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</si>
  <si>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</si>
  <si>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</si>
  <si>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</si>
  <si>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</si>
  <si>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</si>
  <si>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</si>
  <si>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</si>
  <si>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</si>
  <si>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</si>
  <si>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</si>
  <si>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</si>
  <si>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</si>
  <si>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</si>
  <si>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</si>
  <si>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</si>
  <si>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</si>
  <si>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</si>
  <si>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</si>
  <si>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</si>
  <si>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</si>
  <si>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</si>
  <si>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</si>
  <si>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</si>
  <si>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</si>
  <si>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</si>
  <si>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</si>
  <si>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</si>
  <si>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</si>
  <si>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</si>
  <si>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</si>
  <si>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</si>
  <si>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</si>
  <si>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</si>
  <si>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</si>
  <si>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</si>
  <si>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</si>
  <si>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</si>
  <si>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</si>
  <si>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</si>
  <si>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</si>
  <si>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</si>
  <si>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</si>
  <si>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</si>
  <si>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</si>
  <si>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</si>
  <si>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</si>
  <si>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</si>
  <si>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</si>
  <si>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</si>
  <si>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</si>
  <si>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</si>
  <si>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</si>
  <si>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</si>
  <si>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</si>
  <si>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</si>
  <si>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</si>
  <si>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</si>
  <si>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</si>
  <si>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</si>
  <si>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</si>
  <si>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</si>
  <si>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</si>
  <si>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</si>
  <si>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</si>
  <si>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</si>
  <si>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</si>
  <si>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</si>
  <si>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</si>
  <si>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</si>
  <si>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</si>
  <si>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</si>
  <si>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</si>
  <si>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</si>
  <si>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</si>
  <si>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</si>
  <si>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</si>
  <si>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</si>
  <si>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</si>
  <si>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</si>
  <si>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</si>
  <si>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</si>
  <si>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</si>
  <si>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</si>
  <si>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</si>
  <si>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</si>
  <si>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</si>
  <si>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</si>
  <si>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</si>
  <si>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</si>
  <si>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</si>
  <si>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</si>
  <si>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</si>
  <si>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</si>
  <si>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</si>
  <si>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</si>
  <si>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</si>
  <si>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</si>
  <si>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</si>
  <si>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</si>
  <si>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</si>
  <si>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</si>
  <si>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</si>
  <si>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</si>
  <si>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</si>
  <si>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</si>
  <si>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</si>
  <si>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</si>
  <si>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</si>
  <si>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</si>
  <si>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</si>
  <si>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</si>
  <si>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</si>
  <si>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</si>
  <si>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</si>
  <si>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</si>
  <si>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</si>
  <si>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</si>
  <si>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</si>
  <si>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</si>
  <si>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</si>
  <si>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</si>
  <si>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</si>
  <si>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</si>
  <si>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</si>
  <si>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</si>
  <si>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</si>
  <si>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</si>
  <si>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</si>
  <si>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</si>
  <si>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</si>
  <si>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</si>
  <si>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</si>
  <si>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</si>
  <si>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</si>
  <si>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</si>
  <si>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</si>
  <si>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</si>
  <si>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</si>
  <si>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</si>
  <si>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</si>
  <si>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</si>
  <si>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</si>
  <si>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</si>
  <si>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</si>
  <si>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</si>
  <si>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</si>
  <si>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</si>
  <si>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</si>
  <si>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</si>
  <si>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</si>
  <si>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</si>
  <si>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</si>
  <si>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</si>
  <si>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</si>
  <si>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</si>
  <si>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</si>
  <si>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</si>
  <si>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</si>
  <si>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</si>
  <si>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</si>
  <si>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</si>
  <si>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</si>
  <si>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</si>
  <si>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</si>
  <si>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</si>
  <si>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</si>
  <si>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</si>
  <si>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</si>
  <si>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</si>
  <si>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</si>
  <si>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</si>
  <si>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</si>
  <si>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</si>
  <si>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</si>
  <si>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</si>
  <si>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</si>
  <si>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</si>
  <si>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</si>
  <si>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</si>
  <si>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</si>
  <si>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</si>
  <si>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</si>
  <si>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</si>
  <si>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</si>
  <si>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</si>
  <si>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</si>
  <si>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</si>
  <si>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</si>
  <si>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</si>
  <si>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</si>
  <si>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</si>
  <si>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</si>
  <si>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</si>
  <si>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</si>
  <si>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</si>
  <si>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</si>
  <si>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</si>
  <si>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</si>
  <si>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</si>
  <si>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</si>
  <si>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</si>
  <si>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</si>
  <si>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</si>
  <si>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</si>
  <si>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</si>
  <si>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</si>
  <si>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</si>
  <si>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</si>
  <si>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</si>
  <si>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</si>
  <si>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</si>
  <si>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</si>
  <si>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</si>
  <si>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</si>
  <si>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</si>
  <si>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</si>
  <si>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</si>
  <si>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</si>
  <si>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</si>
  <si>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</si>
  <si>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</si>
  <si>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</si>
  <si>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</si>
  <si>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</si>
  <si>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</si>
  <si>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</si>
  <si>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</si>
  <si>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</si>
  <si>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</si>
  <si>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</si>
  <si>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</si>
  <si>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</si>
  <si>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</si>
  <si>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</si>
  <si>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</si>
  <si>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</si>
  <si>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</si>
  <si>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</si>
  <si>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</si>
  <si>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</si>
  <si>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</si>
  <si>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</si>
  <si>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</si>
  <si>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</si>
  <si>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</si>
  <si>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</si>
  <si>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</si>
  <si>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</si>
  <si>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</si>
  <si>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</si>
  <si>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</si>
  <si>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</si>
  <si>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</si>
  <si>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</si>
  <si>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</si>
  <si>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</si>
  <si>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</si>
  <si>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</si>
  <si>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</si>
  <si>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</si>
  <si>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</si>
  <si>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</si>
  <si>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</si>
  <si>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</si>
  <si>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</si>
  <si>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</si>
  <si>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</si>
  <si>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</si>
  <si>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</si>
  <si>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</si>
  <si>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</si>
  <si>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</si>
  <si>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</si>
  <si>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</si>
  <si>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</si>
  <si>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</si>
  <si>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</si>
  <si>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</si>
  <si>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</si>
  <si>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</si>
  <si>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</si>
  <si>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</si>
  <si>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</si>
  <si>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</si>
  <si>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</si>
  <si>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</si>
  <si>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</si>
  <si>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</si>
  <si>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</si>
  <si>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</si>
  <si>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</si>
  <si>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</si>
  <si>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</si>
  <si>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</si>
  <si>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</si>
  <si>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</si>
  <si>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</si>
  <si>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</si>
  <si>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</si>
  <si>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</si>
  <si>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</si>
  <si>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</si>
  <si>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</si>
  <si>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</si>
  <si>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</si>
  <si>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</si>
  <si>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</si>
  <si>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</si>
  <si>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</si>
  <si>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</si>
  <si>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</si>
  <si>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</si>
  <si>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</si>
  <si>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</si>
  <si>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</si>
  <si>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</si>
  <si>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</si>
  <si>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</si>
  <si>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</si>
  <si>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</si>
  <si>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</si>
  <si>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</si>
  <si>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</si>
  <si>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</si>
  <si>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</si>
  <si>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</si>
  <si>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</si>
  <si>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</si>
  <si>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</si>
  <si>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</si>
  <si>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</si>
  <si>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</si>
  <si>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</si>
  <si>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</si>
  <si>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</si>
  <si>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</si>
  <si>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</si>
  <si>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</si>
  <si>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</si>
  <si>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</si>
  <si>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</si>
  <si>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</si>
  <si>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</si>
  <si>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</si>
  <si>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</si>
  <si>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</si>
  <si>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</si>
  <si>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</si>
  <si>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</si>
  <si>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</si>
  <si>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</si>
  <si>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</si>
  <si>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</si>
  <si>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</si>
  <si>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</si>
  <si>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</si>
  <si>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</si>
  <si>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</si>
  <si>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</si>
  <si>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</si>
  <si>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</si>
  <si>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</si>
  <si>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</si>
  <si>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</si>
  <si>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</si>
  <si>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</si>
  <si>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</si>
  <si>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</si>
  <si>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</si>
  <si>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</si>
  <si>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</si>
  <si>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</si>
  <si>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</si>
  <si>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</si>
  <si>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</si>
  <si>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</si>
  <si>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</si>
  <si>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</si>
  <si>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</si>
  <si>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</si>
  <si>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</si>
  <si>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</si>
  <si>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</si>
  <si>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</si>
  <si>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</si>
  <si>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</si>
  <si>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</si>
  <si>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</si>
  <si>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</si>
  <si>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</si>
  <si>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</si>
  <si>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</si>
  <si>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</si>
  <si>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</si>
  <si>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</si>
  <si>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</si>
  <si>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</si>
  <si>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</si>
  <si>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</si>
  <si>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</si>
  <si>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</si>
  <si>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</si>
  <si>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</si>
  <si>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</si>
  <si>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</si>
  <si>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</si>
  <si>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</si>
  <si>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</si>
  <si>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</si>
  <si>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</si>
  <si>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</si>
  <si>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</si>
  <si>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</si>
  <si>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</si>
  <si>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</si>
  <si>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</si>
  <si>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</si>
  <si>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</si>
  <si>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</si>
  <si>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</si>
  <si>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</si>
  <si>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</si>
  <si>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</si>
  <si>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</si>
  <si>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</si>
  <si>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</si>
  <si>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</si>
  <si>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</si>
  <si>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</si>
  <si>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</si>
  <si>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</si>
  <si>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</si>
  <si>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</si>
  <si>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</si>
  <si>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</si>
  <si>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</si>
  <si>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</si>
  <si>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</si>
  <si>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</si>
  <si>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</si>
  <si>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</si>
  <si>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</si>
  <si>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</si>
  <si>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</si>
  <si>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</si>
  <si>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</si>
  <si>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</si>
  <si>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</si>
  <si>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</si>
  <si>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</si>
  <si>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</si>
  <si>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</si>
  <si>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</si>
  <si>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</si>
  <si>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</si>
  <si>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</si>
  <si>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</si>
  <si>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</si>
  <si>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</si>
  <si>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</si>
  <si>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</si>
  <si>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</si>
  <si>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</si>
  <si>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</si>
  <si>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</si>
  <si>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</si>
  <si>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</si>
  <si>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</si>
  <si>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</si>
  <si>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</si>
  <si>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</si>
  <si>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</si>
  <si>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</si>
  <si>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</si>
  <si>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</si>
  <si>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</si>
  <si>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</si>
  <si>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</si>
  <si>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</si>
  <si>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</si>
  <si>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</si>
  <si>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</si>
  <si>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</si>
  <si>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</si>
  <si>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</si>
  <si>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</si>
  <si>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</si>
  <si>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</si>
  <si>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</si>
  <si>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</si>
  <si>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</si>
  <si>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</si>
  <si>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</si>
  <si>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</si>
  <si>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</si>
  <si>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</si>
  <si>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</si>
  <si>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</si>
  <si>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</si>
  <si>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</si>
  <si>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</si>
  <si>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</si>
  <si>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</si>
  <si>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</si>
  <si>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</si>
  <si>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</si>
  <si>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</si>
  <si>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</si>
  <si>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</si>
  <si>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</si>
  <si>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</si>
  <si>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</si>
  <si>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</si>
  <si>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</si>
  <si>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</si>
  <si>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</si>
  <si>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</si>
  <si>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</si>
  <si>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</si>
  <si>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</si>
  <si>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</si>
  <si>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</si>
  <si>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</si>
  <si>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</si>
  <si>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</si>
  <si>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</si>
  <si>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</si>
  <si>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</si>
  <si>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</si>
  <si>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</si>
  <si>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</si>
  <si>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</si>
  <si>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</si>
  <si>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</si>
  <si>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</si>
  <si>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</si>
  <si>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</si>
  <si>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</si>
  <si>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</si>
  <si>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</si>
  <si>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</si>
  <si>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</si>
  <si>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</si>
  <si>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</si>
  <si>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</si>
  <si>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</si>
  <si>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</si>
  <si>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</si>
  <si>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</si>
  <si>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</si>
  <si>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</si>
  <si>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</si>
  <si>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</si>
  <si>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</si>
  <si>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</si>
  <si>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</si>
  <si>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</si>
  <si>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</si>
  <si>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</si>
  <si>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</si>
  <si>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</si>
  <si>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</si>
  <si>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</si>
  <si>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</si>
  <si>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</si>
  <si>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</si>
  <si>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</si>
  <si>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</si>
  <si>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</si>
  <si>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</si>
  <si>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</si>
  <si>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</si>
  <si>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</si>
  <si>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</si>
  <si>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</si>
  <si>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</si>
  <si>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</si>
  <si>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</si>
  <si>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</si>
  <si>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</si>
  <si>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</si>
  <si>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</si>
  <si>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</si>
  <si>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</si>
  <si>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</si>
  <si>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</si>
  <si>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</si>
  <si>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</si>
  <si>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</si>
  <si>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</si>
  <si>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</si>
  <si>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</si>
  <si>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</si>
  <si>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</si>
  <si>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</si>
  <si>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</si>
  <si>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</si>
  <si>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</si>
  <si>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</si>
  <si>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</si>
  <si>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</si>
  <si>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</si>
  <si>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</si>
  <si>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</si>
  <si>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</si>
  <si>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</si>
  <si>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</si>
  <si>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</si>
  <si>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</si>
  <si>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</si>
  <si>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</si>
  <si>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</si>
  <si>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</si>
  <si>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</si>
  <si>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</si>
  <si>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</si>
  <si>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</si>
  <si>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</si>
  <si>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</si>
  <si>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</si>
  <si>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</si>
  <si>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</si>
  <si>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</si>
  <si>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</si>
  <si>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</si>
  <si>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</si>
  <si>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</si>
  <si>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</si>
  <si>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</si>
  <si>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</si>
  <si>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</si>
  <si>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</si>
  <si>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</si>
  <si>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</si>
  <si>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</si>
  <si>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</si>
  <si>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</si>
  <si>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</si>
  <si>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</si>
  <si>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</si>
  <si>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</si>
  <si>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</si>
  <si>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</si>
  <si>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</si>
  <si>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</si>
  <si>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</si>
  <si>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</si>
  <si>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</si>
  <si>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</si>
  <si>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</si>
  <si>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</si>
  <si>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</si>
  <si>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</si>
  <si>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</si>
  <si>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</si>
  <si>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</si>
  <si>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</si>
  <si>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</si>
  <si>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</si>
  <si>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</si>
  <si>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</si>
  <si>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</si>
  <si>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</si>
  <si>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</si>
  <si>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</si>
  <si>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</si>
  <si>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</si>
  <si>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</si>
  <si>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</si>
  <si>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</si>
  <si>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</si>
  <si>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</si>
  <si>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</si>
  <si>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</si>
  <si>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</si>
  <si>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</si>
  <si>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</si>
  <si>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</si>
  <si>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</si>
  <si>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</si>
  <si>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</si>
  <si>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</si>
  <si>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</si>
  <si>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</si>
  <si>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</si>
  <si>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</si>
  <si>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</si>
  <si>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</si>
  <si>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</si>
  <si>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</si>
  <si>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</si>
  <si>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</si>
  <si>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</si>
  <si>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</si>
  <si>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</si>
  <si>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</si>
  <si>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</si>
  <si>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</si>
  <si>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</si>
  <si>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</si>
  <si>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</si>
  <si>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</si>
  <si>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</si>
  <si>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</si>
  <si>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</si>
  <si>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</si>
  <si>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</si>
  <si>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</si>
  <si>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</si>
  <si>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</si>
  <si>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</si>
  <si>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</si>
  <si>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</si>
  <si>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</si>
  <si>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</si>
  <si>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</si>
  <si>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</si>
  <si>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</si>
  <si>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</si>
  <si>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</si>
  <si>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</si>
  <si>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</si>
  <si>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</si>
  <si>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</si>
  <si>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</si>
  <si>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</si>
  <si>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</si>
  <si>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</si>
  <si>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</si>
  <si>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</si>
  <si>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</si>
  <si>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</si>
  <si>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</si>
  <si>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</si>
  <si>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</si>
  <si>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</si>
  <si>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</si>
  <si>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</si>
  <si>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</si>
  <si>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</si>
  <si>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</si>
  <si>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</si>
  <si>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</si>
  <si>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</si>
  <si>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</si>
  <si>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</si>
  <si>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</si>
  <si>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</si>
  <si>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</si>
  <si>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</si>
  <si>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</si>
  <si>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</si>
  <si>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</si>
  <si>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</si>
  <si>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</si>
  <si>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</si>
  <si>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</si>
  <si>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</si>
  <si>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</si>
  <si>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</si>
  <si>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</si>
  <si>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</si>
  <si>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</si>
  <si>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</si>
  <si>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</si>
  <si>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</si>
  <si>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</si>
  <si>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</si>
  <si>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</si>
  <si>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</si>
  <si>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</si>
  <si>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</si>
  <si>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</si>
  <si>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</si>
  <si>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</si>
  <si>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</si>
  <si>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</si>
  <si>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</si>
  <si>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</si>
  <si>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</si>
  <si>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</si>
  <si>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</si>
  <si>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</si>
  <si>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</si>
  <si>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</si>
  <si>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</si>
  <si>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</si>
  <si>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</si>
  <si>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</si>
  <si>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</si>
  <si>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</si>
  <si>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</si>
  <si>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</si>
  <si>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</si>
  <si>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</si>
  <si>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</si>
  <si>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</si>
  <si>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</si>
  <si>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</si>
  <si>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</si>
  <si>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</si>
  <si>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</si>
  <si>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</si>
  <si>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</si>
  <si>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</si>
  <si>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</si>
  <si>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</si>
  <si>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</si>
  <si>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</si>
  <si>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</si>
  <si>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</si>
  <si>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</si>
  <si>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</si>
  <si>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</si>
  <si>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</si>
  <si>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</si>
  <si>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</si>
  <si>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</si>
  <si>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</si>
  <si>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</si>
  <si>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</si>
  <si>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</si>
  <si>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</si>
  <si>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</si>
  <si>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</si>
  <si>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</si>
  <si>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</si>
  <si>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</si>
  <si>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</si>
  <si>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</si>
  <si>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</si>
  <si>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</si>
  <si>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</si>
  <si>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</si>
  <si>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</si>
  <si>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</si>
  <si>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</si>
  <si>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</si>
  <si>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</si>
  <si>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</si>
  <si>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</si>
  <si>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</si>
  <si>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</si>
  <si>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</si>
  <si>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</si>
  <si>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</si>
  <si>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</si>
  <si>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</si>
  <si>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</si>
  <si>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</si>
  <si>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</si>
  <si>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</si>
  <si>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</si>
  <si>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</si>
  <si>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</si>
  <si>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</si>
  <si>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</si>
  <si>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</si>
  <si>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</si>
  <si>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</si>
  <si>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</si>
  <si>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</si>
  <si>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</si>
  <si>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</si>
  <si>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</si>
  <si>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</si>
  <si>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</si>
  <si>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</si>
  <si>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</si>
  <si>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</si>
  <si>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</si>
  <si>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</si>
  <si>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</si>
  <si>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</si>
  <si>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</si>
  <si>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</si>
  <si>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</si>
  <si>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</si>
  <si>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</si>
  <si>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</si>
  <si>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</si>
  <si>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</si>
  <si>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</si>
  <si>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</si>
  <si>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</si>
  <si>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</si>
  <si>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</si>
  <si>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</si>
  <si>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</si>
  <si>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</si>
  <si>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</si>
  <si>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</si>
  <si>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</si>
  <si>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</si>
  <si>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</si>
  <si>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</si>
  <si>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</si>
  <si>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</si>
  <si>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</si>
  <si>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</si>
  <si>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</si>
  <si>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</si>
  <si>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</si>
  <si>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</si>
  <si>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</si>
  <si>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</si>
  <si>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</si>
  <si>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</si>
  <si>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</si>
  <si>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</si>
  <si>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</si>
  <si>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</si>
  <si>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</si>
  <si>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</si>
  <si>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</si>
  <si>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</si>
  <si>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</si>
  <si>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</si>
  <si>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</si>
  <si>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</si>
  <si>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</si>
  <si>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</si>
  <si>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</si>
  <si>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</si>
  <si>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</si>
  <si>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</si>
  <si>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</si>
  <si>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</si>
  <si>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</si>
  <si>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</si>
  <si>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</si>
  <si>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</si>
  <si>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</si>
  <si>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</si>
  <si>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</si>
  <si>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</si>
  <si>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</si>
  <si>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</si>
  <si>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</si>
  <si>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</si>
  <si>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</si>
  <si>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</si>
  <si>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</si>
  <si>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</si>
  <si>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</si>
  <si>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</si>
  <si>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</si>
  <si>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</si>
  <si>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</si>
  <si>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</si>
  <si>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</si>
  <si>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</si>
  <si>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</si>
  <si>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</si>
  <si>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</si>
  <si>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</si>
  <si>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</si>
  <si>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</si>
  <si>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</si>
  <si>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</si>
  <si>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</si>
  <si>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</si>
  <si>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</si>
  <si>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</si>
  <si>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</si>
  <si>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</si>
  <si>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</si>
  <si>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</si>
  <si>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</si>
  <si>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</si>
  <si>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</si>
  <si>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</si>
  <si>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</si>
  <si>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</si>
  <si>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</si>
  <si>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</si>
  <si>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</si>
  <si>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</si>
  <si>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</si>
  <si>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</si>
  <si>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</si>
  <si>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</si>
  <si>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</si>
  <si>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</si>
  <si>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</si>
  <si>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</si>
  <si>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</si>
  <si>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</si>
  <si>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</si>
  <si>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</si>
  <si>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</si>
  <si>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</si>
  <si>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</si>
  <si>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</si>
  <si>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</si>
  <si>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</si>
  <si>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</si>
  <si>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</si>
  <si>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</si>
  <si>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</si>
  <si>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</si>
  <si>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</si>
  <si>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</si>
  <si>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</si>
  <si>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</si>
  <si>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</si>
  <si>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</si>
  <si>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</si>
  <si>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</si>
  <si>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</si>
  <si>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</si>
  <si>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</si>
  <si>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</si>
  <si>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</si>
  <si>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</si>
  <si>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</si>
  <si>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</si>
  <si>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</si>
  <si>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</si>
  <si>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</si>
  <si>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</si>
  <si>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</si>
  <si>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</si>
  <si>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</si>
  <si>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</si>
  <si>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</si>
  <si>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</si>
  <si>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</si>
  <si>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</si>
  <si>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</si>
  <si>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</si>
  <si>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</si>
  <si>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</si>
  <si>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</si>
  <si>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</si>
  <si>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</si>
  <si>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</si>
  <si>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</si>
  <si>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</si>
  <si>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</si>
  <si>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</si>
  <si>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</si>
  <si>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</si>
  <si>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</si>
  <si>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</si>
  <si>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</si>
  <si>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</si>
  <si>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</si>
  <si>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</si>
  <si>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</si>
  <si>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</si>
  <si>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</si>
  <si>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</si>
  <si>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</si>
  <si>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</si>
  <si>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</si>
  <si>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</si>
  <si>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</si>
  <si>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</si>
  <si>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</si>
  <si>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</si>
  <si>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</si>
  <si>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</si>
  <si>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</si>
  <si>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</si>
  <si>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</si>
  <si>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</si>
  <si>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</si>
  <si>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</si>
  <si>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</si>
  <si>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</si>
  <si>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</si>
  <si>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</si>
  <si>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</si>
  <si>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</si>
  <si>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</si>
  <si>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</si>
  <si>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</si>
  <si>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</si>
  <si>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</si>
  <si>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</si>
  <si>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</si>
  <si>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</si>
  <si>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</si>
  <si>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</si>
  <si>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</si>
  <si>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</si>
  <si>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</si>
  <si>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</si>
  <si>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</si>
  <si>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</si>
  <si>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</si>
  <si>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</si>
  <si>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</si>
  <si>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</si>
  <si>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</si>
  <si>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</si>
  <si>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</si>
  <si>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</si>
  <si>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</si>
  <si>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</si>
  <si>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</si>
  <si>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</si>
  <si>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</si>
  <si>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</si>
  <si>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</si>
  <si>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</si>
  <si>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</si>
  <si>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</si>
  <si>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</si>
  <si>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</si>
  <si>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</si>
  <si>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</si>
  <si>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</si>
  <si>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</si>
  <si>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</si>
  <si>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</si>
  <si>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</si>
  <si>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</si>
  <si>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</si>
  <si>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</si>
  <si>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</si>
  <si>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</si>
  <si>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</si>
  <si>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</si>
  <si>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</si>
  <si>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</si>
  <si>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</si>
  <si>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</si>
  <si>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</si>
  <si>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</si>
  <si>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</si>
  <si>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</si>
  <si>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</si>
  <si>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</si>
  <si>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</si>
  <si>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</si>
  <si>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</si>
  <si>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</si>
  <si>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</si>
  <si>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</si>
  <si>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</si>
  <si>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</si>
  <si>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</si>
  <si>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</si>
  <si>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</si>
  <si>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</si>
  <si>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</si>
  <si>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</si>
  <si>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</si>
  <si>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</si>
  <si>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</si>
  <si>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</si>
  <si>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</si>
  <si>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</si>
  <si>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</si>
  <si>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</si>
  <si>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</si>
  <si>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</si>
  <si>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</si>
  <si>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</si>
  <si>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</si>
  <si>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</si>
  <si>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</si>
  <si>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</si>
  <si>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</si>
  <si>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</si>
  <si>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</si>
  <si>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</si>
  <si>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</si>
  <si>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</si>
  <si>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</si>
  <si>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</si>
  <si>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</si>
  <si>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</si>
  <si>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</si>
  <si>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</si>
  <si>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</si>
  <si>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</si>
  <si>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</si>
  <si>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</si>
  <si>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</si>
  <si>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</si>
  <si>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</si>
  <si>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</si>
  <si>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</si>
  <si>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</si>
  <si>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</si>
  <si>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</si>
  <si>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</si>
  <si>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</si>
  <si>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</si>
  <si>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</si>
  <si>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</si>
  <si>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</si>
  <si>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</si>
  <si>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</si>
  <si>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</si>
  <si>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</si>
  <si>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</si>
  <si>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</si>
  <si>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</si>
  <si>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</si>
  <si>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</si>
  <si>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</si>
  <si>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</si>
  <si>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</si>
  <si>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</si>
  <si>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</si>
  <si>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</si>
  <si>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</si>
  <si>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</si>
  <si>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</si>
  <si>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</si>
  <si>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</si>
  <si>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</si>
  <si>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</si>
  <si>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</si>
  <si>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</si>
  <si>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</si>
  <si>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</si>
  <si>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</si>
  <si>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</si>
  <si>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</si>
  <si>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</si>
  <si>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</si>
  <si>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</si>
  <si>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</si>
  <si>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</si>
  <si>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</si>
  <si>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</si>
  <si>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</si>
  <si>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</si>
  <si>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</si>
  <si>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</si>
  <si>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</si>
  <si>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</si>
  <si>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</si>
  <si>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</si>
  <si>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</si>
  <si>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</si>
  <si>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</si>
  <si>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</si>
  <si>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</si>
  <si>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</si>
  <si>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</si>
  <si>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</si>
  <si>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</si>
  <si>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</si>
  <si>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</si>
  <si>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</si>
  <si>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</si>
  <si>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</si>
  <si>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</si>
  <si>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</si>
  <si>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</si>
  <si>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</si>
  <si>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</si>
  <si>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</si>
  <si>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</si>
  <si>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</si>
  <si>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</si>
  <si>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</si>
  <si>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</si>
  <si>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</si>
  <si>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</si>
  <si>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</si>
  <si>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</si>
  <si>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</si>
  <si>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</si>
  <si>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</si>
  <si>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</si>
  <si>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</si>
  <si>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</si>
  <si>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</si>
  <si>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</si>
  <si>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</si>
  <si>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</si>
  <si>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</si>
  <si>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</si>
  <si>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</si>
  <si>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</si>
  <si>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</si>
  <si>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</si>
  <si>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</si>
  <si>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</si>
  <si>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</si>
  <si>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</si>
  <si>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</si>
  <si>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</si>
  <si>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</si>
  <si>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</si>
  <si>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</si>
  <si>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</si>
  <si>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</si>
  <si>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</si>
  <si>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</si>
  <si>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</si>
  <si>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</si>
  <si>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</si>
  <si>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</si>
  <si>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</si>
  <si>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</si>
  <si>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</si>
  <si>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</si>
  <si>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</si>
  <si>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</si>
  <si>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</si>
  <si>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</si>
  <si>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</si>
  <si>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</si>
  <si>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</si>
  <si>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</si>
  <si>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</si>
  <si>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</si>
  <si>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</si>
  <si>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</si>
  <si>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</si>
  <si>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</si>
  <si>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</si>
  <si>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</si>
  <si>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</si>
  <si>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</si>
  <si>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</si>
  <si>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</si>
  <si>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</si>
  <si>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</si>
  <si>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</si>
  <si>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</si>
  <si>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</si>
  <si>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</si>
  <si>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</si>
  <si>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</si>
  <si>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</si>
  <si>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</si>
  <si>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</si>
  <si>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</si>
  <si>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</si>
  <si>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</si>
  <si>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</si>
  <si>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</si>
  <si>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</si>
  <si>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</si>
  <si>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</si>
  <si>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</si>
  <si>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</si>
  <si>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</si>
  <si>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</si>
  <si>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</si>
  <si>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</si>
  <si>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</si>
  <si>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</si>
  <si>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</si>
  <si>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</si>
  <si>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</si>
  <si>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</si>
  <si>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</si>
  <si>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</si>
  <si>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</si>
  <si>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</si>
  <si>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</si>
  <si>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</si>
  <si>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</si>
  <si>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</si>
  <si>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</si>
  <si>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</si>
  <si>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</si>
  <si>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</si>
  <si>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</si>
  <si>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</si>
  <si>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</si>
  <si>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</si>
  <si>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</si>
  <si>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</si>
  <si>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</si>
  <si>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</si>
  <si>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</si>
  <si>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</si>
  <si>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</si>
  <si>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</si>
  <si>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</si>
  <si>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</si>
  <si>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</si>
  <si>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</si>
  <si>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</si>
  <si>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</si>
  <si>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</si>
  <si>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</si>
  <si>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</si>
  <si>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</si>
  <si>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</si>
  <si>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</si>
  <si>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</si>
  <si>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</si>
  <si>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</si>
  <si>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</si>
  <si>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</si>
  <si>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</si>
  <si>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</si>
  <si>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</si>
  <si>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</si>
  <si>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</si>
  <si>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</si>
  <si>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</si>
  <si>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</si>
  <si>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</si>
  <si>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</si>
  <si>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</si>
  <si>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</si>
  <si>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</si>
  <si>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</si>
  <si>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</si>
  <si>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</si>
  <si>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</si>
  <si>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</si>
  <si>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</si>
  <si>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</si>
  <si>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</si>
  <si>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</si>
  <si>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</si>
  <si>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</si>
  <si>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</si>
  <si>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</si>
  <si>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</si>
  <si>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</si>
  <si>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</si>
  <si>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</si>
  <si>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</si>
  <si>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</si>
  <si>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</si>
  <si>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</si>
  <si>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</si>
  <si>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</si>
  <si>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</si>
  <si>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</si>
  <si>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</si>
  <si>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</si>
  <si>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</si>
  <si>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</si>
  <si>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</si>
  <si>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</si>
  <si>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</si>
  <si>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</si>
  <si>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</si>
  <si>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</si>
  <si>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</si>
  <si>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</si>
  <si>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</si>
  <si>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</si>
  <si>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</si>
  <si>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</si>
  <si>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</si>
  <si>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</si>
  <si>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</si>
  <si>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</si>
  <si>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</si>
  <si>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</si>
  <si>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</si>
  <si>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</si>
  <si>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</si>
  <si>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</si>
  <si>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</si>
  <si>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</si>
  <si>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</si>
  <si>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</si>
  <si>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</si>
  <si>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</si>
  <si>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</si>
  <si>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</si>
  <si>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</si>
  <si>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</si>
  <si>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</si>
  <si>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</si>
  <si>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</si>
  <si>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</si>
  <si>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</si>
  <si>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</si>
  <si>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</si>
  <si>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</si>
  <si>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</si>
  <si>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</si>
  <si>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</si>
  <si>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</si>
  <si>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</si>
  <si>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</si>
  <si>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</si>
  <si>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</si>
  <si>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</si>
  <si>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</si>
  <si>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</si>
  <si>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</si>
  <si>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</si>
  <si>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</si>
  <si>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</si>
  <si>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</si>
  <si>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</si>
  <si>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</si>
  <si>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</si>
  <si>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</si>
  <si>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</si>
  <si>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</si>
  <si>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</si>
  <si>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</si>
  <si>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</si>
  <si>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</si>
  <si>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</si>
  <si>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</si>
  <si>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</si>
  <si>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</si>
  <si>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</si>
  <si>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</si>
  <si>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</si>
  <si>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</si>
  <si>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</si>
  <si>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</si>
  <si>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</si>
  <si>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</si>
  <si>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</si>
  <si>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</si>
  <si>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</si>
  <si>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</si>
  <si>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</si>
  <si>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</si>
  <si>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</si>
  <si>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</si>
  <si>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</si>
  <si>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</si>
  <si>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</si>
  <si>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</si>
  <si>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</si>
  <si>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</si>
  <si>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</si>
  <si>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</si>
  <si>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</si>
  <si>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</si>
  <si>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</si>
  <si>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</si>
  <si>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</si>
  <si>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</si>
  <si>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</si>
  <si>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</si>
  <si>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</si>
  <si>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</si>
  <si>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</si>
  <si>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</si>
  <si>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</si>
  <si>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</si>
  <si>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</si>
  <si>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</si>
  <si>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</si>
  <si>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</si>
  <si>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</si>
  <si>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</si>
  <si>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</si>
  <si>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</si>
  <si>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</si>
  <si>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</si>
  <si>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</si>
  <si>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</si>
  <si>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</si>
  <si>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</si>
  <si>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</si>
  <si>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</si>
  <si>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</si>
  <si>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</si>
  <si>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</si>
  <si>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</si>
  <si>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</si>
  <si>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</si>
  <si>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</si>
  <si>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</si>
  <si>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</si>
  <si>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</si>
  <si>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</si>
  <si>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</si>
  <si>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</si>
  <si>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</si>
  <si>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</si>
  <si>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</si>
  <si>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</si>
  <si>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</si>
  <si>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</si>
  <si>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</si>
  <si>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</si>
  <si>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</si>
  <si>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</si>
  <si>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</si>
  <si>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</si>
  <si>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</si>
  <si>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</si>
  <si>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</si>
  <si>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</si>
  <si>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</si>
  <si>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</si>
  <si>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</si>
  <si>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</si>
  <si>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</si>
  <si>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</si>
  <si>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</si>
  <si>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</si>
  <si>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</si>
  <si>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</si>
  <si>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</si>
  <si>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</si>
  <si>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</si>
  <si>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</si>
  <si>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</si>
  <si>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</si>
  <si>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</si>
  <si>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</si>
  <si>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</si>
  <si>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</si>
  <si>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</si>
  <si>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</si>
  <si>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</si>
  <si>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</si>
  <si>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</si>
  <si>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</si>
  <si>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</si>
  <si>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</si>
  <si>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</si>
  <si>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</si>
  <si>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</si>
  <si>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</si>
  <si>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</si>
  <si>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</si>
  <si>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</si>
  <si>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</si>
  <si>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</si>
  <si>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</si>
  <si>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</si>
  <si>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</si>
  <si>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</si>
  <si>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</si>
  <si>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</si>
  <si>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</si>
  <si>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</si>
  <si>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</si>
  <si>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</si>
  <si>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</si>
  <si>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</si>
  <si>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</si>
  <si>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</si>
  <si>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</si>
  <si>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</si>
  <si>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</si>
  <si>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</si>
  <si>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</si>
  <si>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</si>
  <si>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</si>
  <si>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</si>
  <si>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</si>
  <si>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</si>
  <si>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</si>
  <si>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</si>
  <si>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</si>
  <si>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</si>
  <si>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</si>
  <si>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</si>
  <si>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</si>
  <si>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</si>
  <si>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</si>
  <si>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</si>
  <si>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</si>
  <si>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</si>
  <si>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</si>
  <si>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</si>
  <si>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</si>
  <si>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</si>
  <si>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</si>
  <si>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</si>
  <si>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</si>
  <si>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</si>
  <si>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</si>
  <si>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</si>
  <si>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</si>
  <si>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</si>
  <si>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</si>
  <si>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</si>
  <si>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</si>
  <si>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</si>
  <si>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</si>
  <si>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</si>
  <si>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</si>
  <si>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</si>
  <si>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</si>
  <si>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</si>
  <si>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</si>
  <si>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</si>
  <si>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</si>
  <si>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</si>
  <si>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</si>
  <si>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</si>
  <si>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</si>
  <si>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</si>
  <si>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</si>
  <si>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</si>
  <si>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</si>
  <si>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</si>
  <si>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</si>
  <si>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</si>
  <si>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</si>
  <si>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</si>
  <si>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</si>
  <si>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</si>
  <si>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</si>
  <si>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</si>
  <si>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</si>
  <si>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</si>
  <si>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</si>
  <si>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</si>
  <si>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</si>
  <si>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</si>
  <si>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</si>
  <si>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</si>
  <si>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</si>
  <si>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</si>
  <si>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</si>
  <si>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</si>
  <si>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</si>
  <si>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</si>
  <si>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</si>
  <si>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</si>
  <si>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</si>
  <si>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</si>
  <si>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</si>
  <si>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</si>
  <si>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</si>
  <si>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</si>
  <si>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</si>
  <si>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</si>
  <si>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</si>
  <si>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</si>
  <si>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</si>
  <si>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</si>
  <si>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</si>
  <si>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</si>
  <si>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</si>
  <si>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</si>
  <si>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</si>
  <si>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</si>
  <si>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</si>
  <si>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</si>
  <si>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</si>
  <si>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</si>
  <si>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</si>
  <si>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</si>
  <si>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</si>
  <si>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</si>
  <si>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</si>
  <si>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</si>
  <si>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</si>
  <si>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</si>
  <si>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</si>
  <si>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</si>
  <si>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</si>
  <si>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</si>
  <si>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</si>
  <si>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</si>
  <si>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</si>
  <si>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</si>
  <si>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</si>
  <si>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</si>
  <si>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</si>
  <si>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</si>
  <si>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</si>
  <si>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</si>
  <si>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</si>
  <si>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</si>
  <si>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</si>
  <si>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</si>
  <si>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</si>
  <si>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</si>
  <si>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</si>
  <si>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</si>
  <si>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</si>
  <si>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</si>
  <si>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</si>
  <si>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</si>
  <si>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</si>
  <si>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</si>
  <si>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</si>
  <si>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</si>
  <si>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</si>
  <si>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</si>
  <si>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</si>
  <si>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</si>
  <si>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</si>
  <si>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</si>
  <si>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</si>
  <si>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</si>
  <si>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</si>
  <si>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</si>
  <si>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</si>
  <si>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</si>
  <si>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</si>
  <si>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</si>
  <si>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</si>
  <si>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</si>
  <si>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</si>
  <si>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</si>
  <si>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</si>
  <si>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</si>
  <si>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</si>
  <si>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</si>
  <si>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</si>
  <si>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</si>
  <si>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</si>
  <si>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</si>
  <si>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</si>
  <si>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</si>
  <si>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</si>
  <si>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</si>
  <si>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</si>
  <si>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</si>
  <si>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</si>
  <si>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</si>
  <si>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</si>
  <si>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</si>
  <si>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</si>
  <si>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</si>
  <si>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</si>
  <si>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</si>
  <si>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</si>
  <si>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</si>
  <si>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</si>
  <si>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</si>
  <si>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</si>
  <si>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</si>
  <si>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</si>
  <si>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</si>
  <si>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</si>
  <si>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</si>
  <si>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</si>
  <si>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</si>
  <si>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</si>
  <si>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</si>
  <si>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</si>
  <si>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</si>
  <si>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</si>
  <si>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</si>
  <si>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</si>
  <si>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</si>
  <si>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</si>
  <si>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</si>
  <si>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</si>
  <si>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</si>
  <si>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</si>
  <si>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</si>
  <si>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</si>
  <si>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</si>
  <si>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</si>
  <si>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</si>
  <si>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</si>
  <si>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</si>
  <si>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</si>
  <si>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</si>
  <si>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</si>
  <si>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</si>
  <si>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</si>
  <si>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</si>
  <si>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</si>
  <si>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</si>
  <si>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</si>
  <si>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</si>
  <si>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</si>
  <si>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</si>
  <si>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</si>
  <si>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</si>
  <si>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</si>
  <si>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</si>
  <si>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</si>
  <si>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</si>
  <si>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</si>
  <si>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</si>
  <si>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</si>
  <si>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</si>
  <si>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</si>
  <si>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</si>
  <si>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</si>
  <si>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</si>
  <si>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</si>
  <si>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</si>
  <si>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</si>
  <si>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</si>
  <si>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</si>
  <si>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</si>
  <si>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</si>
  <si>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</si>
  <si>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</si>
  <si>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</si>
  <si>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</si>
  <si>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</si>
  <si>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</si>
  <si>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</si>
  <si>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</si>
  <si>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</si>
  <si>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</si>
  <si>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</si>
  <si>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</si>
  <si>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</si>
  <si>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</si>
  <si>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</si>
  <si>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</si>
  <si>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</si>
  <si>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</si>
  <si>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</si>
  <si>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</si>
  <si>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</si>
  <si>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</si>
  <si>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</si>
  <si>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</si>
  <si>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</si>
  <si>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</si>
  <si>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</si>
  <si>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</si>
  <si>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</si>
  <si>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</si>
  <si>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</si>
  <si>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</si>
  <si>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</si>
  <si>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</si>
  <si>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</si>
  <si>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</si>
  <si>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</si>
  <si>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</si>
  <si>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</si>
  <si>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</si>
  <si>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</si>
  <si>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</si>
  <si>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</si>
  <si>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</si>
  <si>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</si>
  <si>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</si>
  <si>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</si>
  <si>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</si>
  <si>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</si>
  <si>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</si>
  <si>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</si>
  <si>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</si>
  <si>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</si>
  <si>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</si>
  <si>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</si>
  <si>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</si>
  <si>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</si>
  <si>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</si>
  <si>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</si>
  <si>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</si>
  <si>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</si>
  <si>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</si>
  <si>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</si>
  <si>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</si>
  <si>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</si>
  <si>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</si>
  <si>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</si>
  <si>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</si>
  <si>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</si>
  <si>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</si>
  <si>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</si>
  <si>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</si>
  <si>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</si>
  <si>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</si>
  <si>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</si>
  <si>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</si>
  <si>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</si>
  <si>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</si>
  <si>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</si>
  <si>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</si>
  <si>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</si>
  <si>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</si>
  <si>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</si>
  <si>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</si>
  <si>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</si>
  <si>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</si>
  <si>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</si>
  <si>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</si>
  <si>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</si>
  <si>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</si>
  <si>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</si>
  <si>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</si>
  <si>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</si>
  <si>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</si>
  <si>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</si>
  <si>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</si>
  <si>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</si>
  <si>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</si>
  <si>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</si>
  <si>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</si>
  <si>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</si>
  <si>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</si>
  <si>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</si>
  <si>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</si>
  <si>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</si>
  <si>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</si>
  <si>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</si>
  <si>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</si>
  <si>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</si>
  <si>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</si>
  <si>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</si>
  <si>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</si>
  <si>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</si>
  <si>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</si>
  <si>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</si>
  <si>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</si>
  <si>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</si>
  <si>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</si>
  <si>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</si>
  <si>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</si>
  <si>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</si>
  <si>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</si>
  <si>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</si>
  <si>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</si>
  <si>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</si>
  <si>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</si>
  <si>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</si>
  <si>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</si>
  <si>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</si>
  <si>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</si>
  <si>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</si>
  <si>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</si>
  <si>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</si>
  <si>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</si>
  <si>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</si>
  <si>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</si>
  <si>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</si>
  <si>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</si>
  <si>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</si>
  <si>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</si>
  <si>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</si>
  <si>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</si>
  <si>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</si>
  <si>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</si>
  <si>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</si>
  <si>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</si>
  <si>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</si>
  <si>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</si>
  <si>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</si>
  <si>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</si>
  <si>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</si>
  <si>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</si>
  <si>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</si>
  <si>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</si>
  <si>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</si>
  <si>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</si>
  <si>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</si>
  <si>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</si>
  <si>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</si>
  <si>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</si>
  <si>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</si>
  <si>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</si>
  <si>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</si>
  <si>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</si>
  <si>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</si>
  <si>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</si>
  <si>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</si>
  <si>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</si>
  <si>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</si>
  <si>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</si>
  <si>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</si>
  <si>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</si>
  <si>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</si>
  <si>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</si>
  <si>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</si>
  <si>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</si>
  <si>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</si>
  <si>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</si>
  <si>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</si>
  <si>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</si>
  <si>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</si>
  <si>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</si>
  <si>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</si>
  <si>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</si>
  <si>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</si>
  <si>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</si>
  <si>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</si>
  <si>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</si>
  <si>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</si>
  <si>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</si>
  <si>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</si>
  <si>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</si>
  <si>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</si>
  <si>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</si>
  <si>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</si>
  <si>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</si>
  <si>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</si>
  <si>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</si>
  <si>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</si>
  <si>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</si>
  <si>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</si>
  <si>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</si>
  <si>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</si>
  <si>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</si>
  <si>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</si>
  <si>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</si>
  <si>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</si>
  <si>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</si>
  <si>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</si>
  <si>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</si>
  <si>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</si>
  <si>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</si>
  <si>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</si>
  <si>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</si>
  <si>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</si>
  <si>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</si>
  <si>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</si>
  <si>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</si>
  <si>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</si>
  <si>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</si>
  <si>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</si>
  <si>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</si>
  <si>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</si>
  <si>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</si>
  <si>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</si>
  <si>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</si>
  <si>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</si>
  <si>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</si>
  <si>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</si>
  <si>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</si>
  <si>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</si>
  <si>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</si>
  <si>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</si>
  <si>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</si>
  <si>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</si>
  <si>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</si>
  <si>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</si>
  <si>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</si>
  <si>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</si>
  <si>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</si>
  <si>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</si>
  <si>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</si>
  <si>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</si>
  <si>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</si>
  <si>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</si>
  <si>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</si>
  <si>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</si>
  <si>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</si>
  <si>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</si>
  <si>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</si>
  <si>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</si>
  <si>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</si>
  <si>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</si>
  <si>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</si>
  <si>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</si>
  <si>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</si>
  <si>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</si>
  <si>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</si>
  <si>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</si>
  <si>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</si>
  <si>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</si>
  <si>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</si>
  <si>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</si>
  <si>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</si>
  <si>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</si>
  <si>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</si>
  <si>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</si>
  <si>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</si>
  <si>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</si>
  <si>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</si>
  <si>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</si>
  <si>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</si>
  <si>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</si>
  <si>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</si>
  <si>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</si>
  <si>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</si>
  <si>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</si>
  <si>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</si>
  <si>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</si>
  <si>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</si>
  <si>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</si>
  <si>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</si>
  <si>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</si>
  <si>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</si>
  <si>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</si>
  <si>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</si>
  <si>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</si>
  <si>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</si>
  <si>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</si>
  <si>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</si>
  <si>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</si>
  <si>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</si>
  <si>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</si>
  <si>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</si>
  <si>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</si>
  <si>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</si>
  <si>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</si>
  <si>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</si>
  <si>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</si>
  <si>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</si>
  <si>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</si>
  <si>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</si>
  <si>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</si>
  <si>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</si>
  <si>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</si>
  <si>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</si>
  <si>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</si>
  <si>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</si>
  <si>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</si>
  <si>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</si>
  <si>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</si>
  <si>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</si>
  <si>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</si>
  <si>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</si>
  <si>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</si>
  <si>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</si>
  <si>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</si>
  <si>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</si>
  <si>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</si>
  <si>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</si>
  <si>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</si>
  <si>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</si>
  <si>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</si>
  <si>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</si>
  <si>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</si>
  <si>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</si>
  <si>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</si>
  <si>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</si>
  <si>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</si>
  <si>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</si>
  <si>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</si>
  <si>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</si>
  <si>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</si>
  <si>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</si>
  <si>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</si>
  <si>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</si>
  <si>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</si>
  <si>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</si>
  <si>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</si>
  <si>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</si>
  <si>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</si>
  <si>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</si>
  <si>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</si>
  <si>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</si>
  <si>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</si>
  <si>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</si>
  <si>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</si>
  <si>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</si>
  <si>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</si>
  <si>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</si>
  <si>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</si>
  <si>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</si>
  <si>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</si>
  <si>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</si>
  <si>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</si>
  <si>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</si>
  <si>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</si>
  <si>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</si>
  <si>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</si>
  <si>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</si>
  <si>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</si>
  <si>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</si>
  <si>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</si>
  <si>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</si>
  <si>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</si>
  <si>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</si>
  <si>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</si>
  <si>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</si>
  <si>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</si>
  <si>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</si>
  <si>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</si>
  <si>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</si>
  <si>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</si>
  <si>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</si>
  <si>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</si>
  <si>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</si>
  <si>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</si>
  <si>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</si>
  <si>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</si>
  <si>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</si>
  <si>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</si>
  <si>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</si>
  <si>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</si>
  <si>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</si>
  <si>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</si>
  <si>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</si>
  <si>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</si>
  <si>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</si>
  <si>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</si>
  <si>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</si>
  <si>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</si>
  <si>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</si>
  <si>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</si>
  <si>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</si>
  <si>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</si>
  <si>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</si>
  <si>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</si>
  <si>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</si>
  <si>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</si>
  <si>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</si>
  <si>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</si>
  <si>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</si>
  <si>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</si>
  <si>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</si>
  <si>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</si>
  <si>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</si>
  <si>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</si>
  <si>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</si>
  <si>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</si>
  <si>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</si>
  <si>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</si>
  <si>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</si>
  <si>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</si>
  <si>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</si>
  <si>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</si>
  <si>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</si>
  <si>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</si>
  <si>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</si>
  <si>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</si>
  <si>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</si>
  <si>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</si>
  <si>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</si>
  <si>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</si>
  <si>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</si>
  <si>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</si>
  <si>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</si>
  <si>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</si>
  <si>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</si>
  <si>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</si>
  <si>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</si>
  <si>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</si>
  <si>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</si>
  <si>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</si>
  <si>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</si>
  <si>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</si>
  <si>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</si>
  <si>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</si>
  <si>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</si>
  <si>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</si>
  <si>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</si>
  <si>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</si>
  <si>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</si>
  <si>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</si>
  <si>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</si>
  <si>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</si>
  <si>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</si>
  <si>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</si>
  <si>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</si>
  <si>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</si>
  <si>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</si>
  <si>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</si>
  <si>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</si>
  <si>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</si>
  <si>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</si>
  <si>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</si>
  <si>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</si>
  <si>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</si>
  <si>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</si>
  <si>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</si>
  <si>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</si>
  <si>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</si>
  <si>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</si>
  <si>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</si>
  <si>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</si>
  <si>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</si>
  <si>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</si>
  <si>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</si>
  <si>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</si>
  <si>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</si>
  <si>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</si>
  <si>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</si>
  <si>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</si>
  <si>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</si>
  <si>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</si>
  <si>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</si>
  <si>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</si>
  <si>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</si>
  <si>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</si>
  <si>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</si>
  <si>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</si>
  <si>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</si>
  <si>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</si>
  <si>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</si>
  <si>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</si>
  <si>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</si>
  <si>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</si>
  <si>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</si>
  <si>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</si>
  <si>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</si>
  <si>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</si>
  <si>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</si>
  <si>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</si>
  <si>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</si>
  <si>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</si>
  <si>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</si>
  <si>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</si>
  <si>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</si>
  <si>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</si>
  <si>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</si>
  <si>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</si>
  <si>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</si>
  <si>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</si>
  <si>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</si>
  <si>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</si>
  <si>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</si>
  <si>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</si>
  <si>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</si>
  <si>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</si>
  <si>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</si>
  <si>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</si>
  <si>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</si>
  <si>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</si>
  <si>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</si>
  <si>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</si>
  <si>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</si>
  <si>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</si>
  <si>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</si>
  <si>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</si>
  <si>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</si>
  <si>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</si>
  <si>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</si>
  <si>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</si>
  <si>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</si>
  <si>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</si>
  <si>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</si>
  <si>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</si>
  <si>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</si>
  <si>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</si>
  <si>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</si>
  <si>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</si>
  <si>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</si>
  <si>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</si>
  <si>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</si>
  <si>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</si>
  <si>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</si>
  <si>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</si>
  <si>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</si>
  <si>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</si>
  <si>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</si>
  <si>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</si>
  <si>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</si>
  <si>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</si>
  <si>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</si>
  <si>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</si>
  <si>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</si>
  <si>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</si>
  <si>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</si>
  <si>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</si>
  <si>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</si>
  <si>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</si>
  <si>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</si>
  <si>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</si>
  <si>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</si>
  <si>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</si>
  <si>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</si>
  <si>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</si>
  <si>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</si>
  <si>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</si>
  <si>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</si>
  <si>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</si>
  <si>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</si>
  <si>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</si>
  <si>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</si>
  <si>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</si>
  <si>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</si>
  <si>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</si>
  <si>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</si>
  <si>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</si>
  <si>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</si>
  <si>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</si>
  <si>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</si>
  <si>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</si>
  <si>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</si>
  <si>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</si>
  <si>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</si>
  <si>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</si>
  <si>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</si>
  <si>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</si>
  <si>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</si>
  <si>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</si>
  <si>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</si>
  <si>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</si>
  <si>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</si>
  <si>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</si>
  <si>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</si>
  <si>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</si>
  <si>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</si>
  <si>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</si>
  <si>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</si>
  <si>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</si>
  <si>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</si>
  <si>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</si>
  <si>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</si>
  <si>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</si>
  <si>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</si>
  <si>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</si>
  <si>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</si>
  <si>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</si>
  <si>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</si>
  <si>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</si>
  <si>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</si>
  <si>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</si>
  <si>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</si>
  <si>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</si>
  <si>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</si>
  <si>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</si>
  <si>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</si>
  <si>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</si>
  <si>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</si>
  <si>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</si>
  <si>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</si>
  <si>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</si>
  <si>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</si>
  <si>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</si>
  <si>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</si>
  <si>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</si>
  <si>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</si>
  <si>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</si>
  <si>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</si>
  <si>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</si>
  <si>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</si>
  <si>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</si>
  <si>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</si>
  <si>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</si>
  <si>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</si>
  <si>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</si>
  <si>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</si>
  <si>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</si>
  <si>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</si>
  <si>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</si>
  <si>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</si>
  <si>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</si>
  <si>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</si>
  <si>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</si>
  <si>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</si>
  <si>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</si>
  <si>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</si>
  <si>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</si>
  <si>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</si>
  <si>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</si>
  <si>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</si>
  <si>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</si>
  <si>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</si>
  <si>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</si>
  <si>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</si>
  <si>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</si>
  <si>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</si>
  <si>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</si>
  <si>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</si>
  <si>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</si>
  <si>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</si>
  <si>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</si>
  <si>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</si>
  <si>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</si>
  <si>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</si>
  <si>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</si>
  <si>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</si>
  <si>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</si>
  <si>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</si>
  <si>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</si>
  <si>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</si>
  <si>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</si>
  <si>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</si>
  <si>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</si>
  <si>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</si>
  <si>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</si>
  <si>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</si>
  <si>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</si>
  <si>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</si>
  <si>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</si>
  <si>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</si>
  <si>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</si>
  <si>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</si>
  <si>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</si>
  <si>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</si>
  <si>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</si>
  <si>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</si>
  <si>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</si>
  <si>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</si>
  <si>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</si>
  <si>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</si>
  <si>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</si>
  <si>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</si>
  <si>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</si>
  <si>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</si>
  <si>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</si>
  <si>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</si>
  <si>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</si>
  <si>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</si>
  <si>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</si>
  <si>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</si>
  <si>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</si>
  <si>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</si>
  <si>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</si>
  <si>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</si>
  <si>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</si>
  <si>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</si>
  <si>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</si>
  <si>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</si>
  <si>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</si>
  <si>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</si>
  <si>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</si>
  <si>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</si>
  <si>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</si>
  <si>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</si>
  <si>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</si>
  <si>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</si>
  <si>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</si>
  <si>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</si>
  <si>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</si>
  <si>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</si>
  <si>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</si>
  <si>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</si>
  <si>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</si>
  <si>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</si>
  <si>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</si>
  <si>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</si>
  <si>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</si>
  <si>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</si>
  <si>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</si>
  <si>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</si>
  <si>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</si>
  <si>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</si>
  <si>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</si>
  <si>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</si>
  <si>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</si>
  <si>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</si>
  <si>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</si>
  <si>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</si>
  <si>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</si>
  <si>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</si>
  <si>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</si>
  <si>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</si>
  <si>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</si>
  <si>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</si>
  <si>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</si>
  <si>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</si>
  <si>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</si>
  <si>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</si>
  <si>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</si>
  <si>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</si>
  <si>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</si>
  <si>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</si>
  <si>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</si>
  <si>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</si>
  <si>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</si>
  <si>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</si>
  <si>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</si>
  <si>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</si>
  <si>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</si>
  <si>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</si>
  <si>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</si>
  <si>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</si>
  <si>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</si>
  <si>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</si>
  <si>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</si>
  <si>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</si>
  <si>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</si>
  <si>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</si>
  <si>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</si>
  <si>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</si>
  <si>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</si>
  <si>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</si>
  <si>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</si>
  <si>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</si>
  <si>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</si>
  <si>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</si>
  <si>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</si>
  <si>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</si>
  <si>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</si>
  <si>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</si>
  <si>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</si>
  <si>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</si>
  <si>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</si>
  <si>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</si>
  <si>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</si>
  <si>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</si>
  <si>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</si>
  <si>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</si>
  <si>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</si>
  <si>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</si>
  <si>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</si>
  <si>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</si>
  <si>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</si>
  <si>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</si>
  <si>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</si>
  <si>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</si>
  <si>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</si>
  <si>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</si>
  <si>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</si>
  <si>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</si>
  <si>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</si>
  <si>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</si>
  <si>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</si>
  <si>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</si>
  <si>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</si>
  <si>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</si>
  <si>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</si>
  <si>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</si>
  <si>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</si>
  <si>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</si>
  <si>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</si>
  <si>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</si>
  <si>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</si>
  <si>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</si>
  <si>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</si>
  <si>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</si>
  <si>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</si>
  <si>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</si>
  <si>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</si>
  <si>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</si>
  <si>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</si>
  <si>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</si>
  <si>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</si>
  <si>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</si>
  <si>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</si>
  <si>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</si>
  <si>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</si>
  <si>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</si>
  <si>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</si>
  <si>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</si>
  <si>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</si>
  <si>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</si>
  <si>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</si>
  <si>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</si>
  <si>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</si>
  <si>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</si>
  <si>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</si>
  <si>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</si>
  <si>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</si>
  <si>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</si>
  <si>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</si>
  <si>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</si>
  <si>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</si>
  <si>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</si>
  <si>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</si>
  <si>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</si>
  <si>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</si>
  <si>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</si>
  <si>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</si>
  <si>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</si>
  <si>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</si>
  <si>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</si>
  <si>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</si>
  <si>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</si>
  <si>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</si>
  <si>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</si>
  <si>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</si>
  <si>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</si>
  <si>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</si>
  <si>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</si>
  <si>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</si>
  <si>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</si>
  <si>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</si>
  <si>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</si>
  <si>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</si>
  <si>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</si>
  <si>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</si>
  <si>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</si>
  <si>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</si>
  <si>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</si>
  <si>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</si>
  <si>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</si>
  <si>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</si>
  <si>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</si>
  <si>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</si>
  <si>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</si>
  <si>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</si>
  <si>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</si>
  <si>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</si>
  <si>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</si>
  <si>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</si>
  <si>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</si>
  <si>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</si>
  <si>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</si>
  <si>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</si>
  <si>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</si>
  <si>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</si>
  <si>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</si>
  <si>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</si>
  <si>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</si>
  <si>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</si>
  <si>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</si>
  <si>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</si>
  <si>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</si>
  <si>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</si>
  <si>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</si>
  <si>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</si>
  <si>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</si>
  <si>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</si>
  <si>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</si>
  <si>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</si>
  <si>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</si>
  <si>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</si>
  <si>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</si>
  <si>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</si>
  <si>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</si>
  <si>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</si>
  <si>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</si>
  <si>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</si>
  <si>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</si>
  <si>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</si>
  <si>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</si>
  <si>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</si>
  <si>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</si>
  <si>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</si>
  <si>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</si>
  <si>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</si>
  <si>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</si>
  <si>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</si>
  <si>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</si>
  <si>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</si>
  <si>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</si>
  <si>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</si>
  <si>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</si>
  <si>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</si>
  <si>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</si>
  <si>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</si>
  <si>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</si>
  <si>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</si>
  <si>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</si>
  <si>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</si>
  <si>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</si>
  <si>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</si>
  <si>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</si>
  <si>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</si>
  <si>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</si>
  <si>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</si>
  <si>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</si>
  <si>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</si>
  <si>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</si>
  <si>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</si>
  <si>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</si>
  <si>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</si>
  <si>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</si>
  <si>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</si>
  <si>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</si>
  <si>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</si>
  <si>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</si>
  <si>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</si>
  <si>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</si>
  <si>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</si>
  <si>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</si>
  <si>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</si>
  <si>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</si>
  <si>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</si>
  <si>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</si>
  <si>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</si>
  <si>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</si>
  <si>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</si>
  <si>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</si>
  <si>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</si>
  <si>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</si>
  <si>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</si>
  <si>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</si>
  <si>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</si>
  <si>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</si>
  <si>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</si>
  <si>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</si>
  <si>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</si>
  <si>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</si>
  <si>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</si>
  <si>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</si>
  <si>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</si>
  <si>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</si>
  <si>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</si>
  <si>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</si>
  <si>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</si>
  <si>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</si>
  <si>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</si>
  <si>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</si>
  <si>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</si>
  <si>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</si>
  <si>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</si>
  <si>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</si>
  <si>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</si>
  <si>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</si>
  <si>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</si>
  <si>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</si>
  <si>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</si>
  <si>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</si>
  <si>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</si>
  <si>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</si>
  <si>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</si>
  <si>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</si>
  <si>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</si>
  <si>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</si>
  <si>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</si>
  <si>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</si>
  <si>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</si>
  <si>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</si>
  <si>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</si>
  <si>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</si>
  <si>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</si>
  <si>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</si>
  <si>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</si>
  <si>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</si>
  <si>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</si>
  <si>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</si>
  <si>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</si>
  <si>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</si>
  <si>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</si>
  <si>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</si>
  <si>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</si>
  <si>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</si>
  <si>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</si>
  <si>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</si>
  <si>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</si>
  <si>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</si>
  <si>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</si>
  <si>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</si>
  <si>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</si>
  <si>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</si>
  <si>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</si>
  <si>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</si>
  <si>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</si>
  <si>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</si>
  <si>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</si>
  <si>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</si>
  <si>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</si>
  <si>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</si>
  <si>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</si>
  <si>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</si>
  <si>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</si>
  <si>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</si>
  <si>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</si>
  <si>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</si>
  <si>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</si>
  <si>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</si>
  <si>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</si>
  <si>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</si>
  <si>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</si>
  <si>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</si>
  <si>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</si>
  <si>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</si>
  <si>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</si>
  <si>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</si>
  <si>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</si>
  <si>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</si>
  <si>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</si>
  <si>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</si>
  <si>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</si>
  <si>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</si>
  <si>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</si>
  <si>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</si>
  <si>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</si>
  <si>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</si>
  <si>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</si>
  <si>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</si>
  <si>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</si>
  <si>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</si>
  <si>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</si>
  <si>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</si>
  <si>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</si>
  <si>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</si>
  <si>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</si>
  <si>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</si>
  <si>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</si>
  <si>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</si>
  <si>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</si>
  <si>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</si>
  <si>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</si>
  <si>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</si>
  <si>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</si>
  <si>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</si>
  <si>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</si>
  <si>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</si>
  <si>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</si>
  <si>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</si>
  <si>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</si>
  <si>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</si>
  <si>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</si>
  <si>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</si>
  <si>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</si>
  <si>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</si>
  <si>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</si>
  <si>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</si>
  <si>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</si>
  <si>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</si>
  <si>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</si>
  <si>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</si>
  <si>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</si>
  <si>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</si>
  <si>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</si>
  <si>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</si>
  <si>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</si>
  <si>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</si>
  <si>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</si>
  <si>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</si>
  <si>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</si>
  <si>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</si>
  <si>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</si>
  <si>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</si>
  <si>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</si>
  <si>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</si>
  <si>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</si>
  <si>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</si>
  <si>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</si>
  <si>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</si>
  <si>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</si>
  <si>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</si>
  <si>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</si>
  <si>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</si>
  <si>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</si>
  <si>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</si>
  <si>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</si>
  <si>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</si>
  <si>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</si>
  <si>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</si>
  <si>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</si>
  <si>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</si>
  <si>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</si>
  <si>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</si>
  <si>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</si>
  <si>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</si>
  <si>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</si>
  <si>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</si>
  <si>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</si>
  <si>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</si>
  <si>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</si>
  <si>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</si>
  <si>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</si>
  <si>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</si>
  <si>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</si>
  <si>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</si>
  <si>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</si>
  <si>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</si>
  <si>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</si>
  <si>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</si>
  <si>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</si>
  <si>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</si>
  <si>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</si>
  <si>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</si>
  <si>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</si>
  <si>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</si>
  <si>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</si>
  <si>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</si>
  <si>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</si>
  <si>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</si>
  <si>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</si>
  <si>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</si>
  <si>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</si>
  <si>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</si>
  <si>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</si>
  <si>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</si>
  <si>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</si>
  <si>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</si>
  <si>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</si>
  <si>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</si>
  <si>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</si>
  <si>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</si>
  <si>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</si>
  <si>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</si>
  <si>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</si>
  <si>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</si>
  <si>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</si>
  <si>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</si>
  <si>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</si>
  <si>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</si>
  <si>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</si>
  <si>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</si>
  <si>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</si>
  <si>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</si>
  <si>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</si>
  <si>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</si>
  <si>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</si>
  <si>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</si>
  <si>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</si>
  <si>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</si>
  <si>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</si>
  <si>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</si>
  <si>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</si>
  <si>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</si>
  <si>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</si>
  <si>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</si>
  <si>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</si>
  <si>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</si>
  <si>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</si>
  <si>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</si>
  <si>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</si>
  <si>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</si>
  <si>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</si>
  <si>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</si>
  <si>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</si>
  <si>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</si>
  <si>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</si>
  <si>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</si>
  <si>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</si>
  <si>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</si>
  <si>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</si>
  <si>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</si>
  <si>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</si>
  <si>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</si>
  <si>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</si>
  <si>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</si>
  <si>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</si>
  <si>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</si>
  <si>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</si>
  <si>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</si>
  <si>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</si>
  <si>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</si>
  <si>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</si>
  <si>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</si>
  <si>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</si>
  <si>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</si>
  <si>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</si>
  <si>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</si>
  <si>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</si>
  <si>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</si>
  <si>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</si>
  <si>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</si>
  <si>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</si>
  <si>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</si>
  <si>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</si>
  <si>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</si>
  <si>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</si>
  <si>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</si>
  <si>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</si>
  <si>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</si>
  <si>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</si>
  <si>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</si>
  <si>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</si>
  <si>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</si>
  <si>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</si>
  <si>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</si>
  <si>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</si>
  <si>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</si>
  <si>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</si>
  <si>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</si>
  <si>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</si>
  <si>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</si>
  <si>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</si>
  <si>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</si>
  <si>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</si>
  <si>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</si>
  <si>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</si>
  <si>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</si>
  <si>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</si>
  <si>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</si>
  <si>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</si>
  <si>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</si>
  <si>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</si>
  <si>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</si>
  <si>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</si>
  <si>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</si>
  <si>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</si>
  <si>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</si>
  <si>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</si>
  <si>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</si>
  <si>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</si>
  <si>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</si>
  <si>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</si>
  <si>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</si>
  <si>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</si>
  <si>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</si>
  <si>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</si>
  <si>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</si>
  <si>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</si>
  <si>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</si>
  <si>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</si>
  <si>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</si>
  <si>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</si>
  <si>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</si>
  <si>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</si>
  <si>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</si>
  <si>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</si>
  <si>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</si>
  <si>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</si>
  <si>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</si>
  <si>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</si>
  <si>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</si>
  <si>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</si>
  <si>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</si>
  <si>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</si>
  <si>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</si>
  <si>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</si>
  <si>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</si>
  <si>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</si>
  <si>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</si>
  <si>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</si>
  <si>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</si>
  <si>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</si>
  <si>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</si>
  <si>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</si>
  <si>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</si>
  <si>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</si>
  <si>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</si>
  <si>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</si>
  <si>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</si>
  <si>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</si>
  <si>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</si>
  <si>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</si>
  <si>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</si>
  <si>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</si>
  <si>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</si>
  <si>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</si>
  <si>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</si>
  <si>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</si>
  <si>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</si>
  <si>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</si>
  <si>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</si>
  <si>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</si>
  <si>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</si>
  <si>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</si>
  <si>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</si>
  <si>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</si>
  <si>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</si>
  <si>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</si>
  <si>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</si>
  <si>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</si>
  <si>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</si>
  <si>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</si>
  <si>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</si>
  <si>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</si>
  <si>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</si>
  <si>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</si>
  <si>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</si>
  <si>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</si>
  <si>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</si>
  <si>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</si>
  <si>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</si>
  <si>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</si>
  <si>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</si>
  <si>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</si>
  <si>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</si>
  <si>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</si>
  <si>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</si>
  <si>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</si>
  <si>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</si>
  <si>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</si>
  <si>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</si>
  <si>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</si>
  <si>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</si>
  <si>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</si>
  <si>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</si>
  <si>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</si>
  <si>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</si>
  <si>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</si>
  <si>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</si>
  <si>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</si>
  <si>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</si>
  <si>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</si>
  <si>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</si>
  <si>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</si>
  <si>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</si>
  <si>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</si>
  <si>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</si>
  <si>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</si>
  <si>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</si>
  <si>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</si>
  <si>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</si>
  <si>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</si>
  <si>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</si>
  <si>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</si>
  <si>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</si>
  <si>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</si>
  <si>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</si>
  <si>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</si>
  <si>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</si>
  <si>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</si>
  <si>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</si>
  <si>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</si>
  <si>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</si>
  <si>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</si>
  <si>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</si>
  <si>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</si>
  <si>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</si>
  <si>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</si>
  <si>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</si>
  <si>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</si>
  <si>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</si>
  <si>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</si>
  <si>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</si>
  <si>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</si>
  <si>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</si>
  <si>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</si>
  <si>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</si>
  <si>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</si>
  <si>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</si>
  <si>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</si>
  <si>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</si>
  <si>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</si>
  <si>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</si>
  <si>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</si>
  <si>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</si>
  <si>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</si>
  <si>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</si>
  <si>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</si>
  <si>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</si>
  <si>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</si>
  <si>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</si>
  <si>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</si>
  <si>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</si>
  <si>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</si>
  <si>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</si>
  <si>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</si>
  <si>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</si>
  <si>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</si>
  <si>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</si>
  <si>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</si>
  <si>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</si>
  <si>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</si>
  <si>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</si>
  <si>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</si>
  <si>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</si>
  <si>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</si>
  <si>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</si>
  <si>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</si>
  <si>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</si>
  <si>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</si>
  <si>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</si>
  <si>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</si>
  <si>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</si>
  <si>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</si>
  <si>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</si>
  <si>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</si>
  <si>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</si>
  <si>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</si>
  <si>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</si>
  <si>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</si>
  <si>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</si>
  <si>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</si>
  <si>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</si>
  <si>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</si>
  <si>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</si>
  <si>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</si>
  <si>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</si>
  <si>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</si>
  <si>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</si>
  <si>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</si>
  <si>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</si>
  <si>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</si>
  <si>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</si>
  <si>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</si>
  <si>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</si>
  <si>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</si>
  <si>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</si>
  <si>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</si>
  <si>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</si>
  <si>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</si>
  <si>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</si>
  <si>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</si>
  <si>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</si>
  <si>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</si>
  <si>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</si>
  <si>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</si>
  <si>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</si>
  <si>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</si>
  <si>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</si>
  <si>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</si>
  <si>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</si>
  <si>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</si>
  <si>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</si>
  <si>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</si>
  <si>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</si>
  <si>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</si>
  <si>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</si>
  <si>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</si>
  <si>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</si>
  <si>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</si>
  <si>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</si>
  <si>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</si>
  <si>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</si>
  <si>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</si>
  <si>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</si>
  <si>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</si>
  <si>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</si>
  <si>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</si>
  <si>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</si>
  <si>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</si>
  <si>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</si>
  <si>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</si>
  <si>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</si>
  <si>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</si>
  <si>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</si>
  <si>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</si>
  <si>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</si>
  <si>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</si>
  <si>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</si>
  <si>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</si>
  <si>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</si>
  <si>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</si>
  <si>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</si>
  <si>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</si>
  <si>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</si>
  <si>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</si>
  <si>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</si>
  <si>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</si>
  <si>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</si>
  <si>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</si>
  <si>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</si>
  <si>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</si>
  <si>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</si>
  <si>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</si>
  <si>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</si>
  <si>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</si>
  <si>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</si>
  <si>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</si>
  <si>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</si>
  <si>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</si>
  <si>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</si>
  <si>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</si>
  <si>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</si>
  <si>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</si>
  <si>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</si>
  <si>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</si>
  <si>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</si>
  <si>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</si>
  <si>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</si>
  <si>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</si>
  <si>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</si>
  <si>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</si>
  <si>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</si>
  <si>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</si>
  <si>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</si>
  <si>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</si>
  <si>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</si>
  <si>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</si>
  <si>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</si>
  <si>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</si>
  <si>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</si>
  <si>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</si>
  <si>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</si>
  <si>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</si>
  <si>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</si>
  <si>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</si>
  <si>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</si>
  <si>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</si>
  <si>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</si>
  <si>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</si>
  <si>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</si>
  <si>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</si>
  <si>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</si>
  <si>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</si>
  <si>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</si>
  <si>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</si>
  <si>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</si>
  <si>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</si>
  <si>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</si>
  <si>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</si>
  <si>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</si>
  <si>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</si>
  <si>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</si>
  <si>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</si>
  <si>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</si>
  <si>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</si>
  <si>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</si>
  <si>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</si>
  <si>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</si>
  <si>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</si>
  <si>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</si>
  <si>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</si>
  <si>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</si>
  <si>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</si>
  <si>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</si>
  <si>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</si>
  <si>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</si>
  <si>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</si>
  <si>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</si>
  <si>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</si>
  <si>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</si>
  <si>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</si>
  <si>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</si>
  <si>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</si>
  <si>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</si>
  <si>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</si>
  <si>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</si>
  <si>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</si>
  <si>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</si>
  <si>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</si>
  <si>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</si>
  <si>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</si>
  <si>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</si>
  <si>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</si>
  <si>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</si>
  <si>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</si>
  <si>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</si>
  <si>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</si>
  <si>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</si>
  <si>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</si>
  <si>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</si>
  <si>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</si>
  <si>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</si>
  <si>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</si>
  <si>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</si>
  <si>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</si>
  <si>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</si>
  <si>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</si>
  <si>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</si>
  <si>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</si>
  <si>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</si>
  <si>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</si>
  <si>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</si>
  <si>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</si>
  <si>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</si>
  <si>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</si>
  <si>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</si>
  <si>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</si>
  <si>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</si>
  <si>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</si>
  <si>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</si>
  <si>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</si>
  <si>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</si>
  <si>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</si>
  <si>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</si>
  <si>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</si>
  <si>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</si>
  <si>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</si>
  <si>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</si>
  <si>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</si>
  <si>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</si>
  <si>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</si>
  <si>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</si>
  <si>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</si>
  <si>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</si>
  <si>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</si>
  <si>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</si>
  <si>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</si>
  <si>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</si>
  <si>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</si>
  <si>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</si>
  <si>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</si>
  <si>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</si>
  <si>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</si>
  <si>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</si>
  <si>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</si>
  <si>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</si>
  <si>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</si>
  <si>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</si>
  <si>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</si>
  <si>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</si>
  <si>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</si>
  <si>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</si>
  <si>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</si>
  <si>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</si>
  <si>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</si>
  <si>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</si>
  <si>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</si>
  <si>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</si>
  <si>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</si>
  <si>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</si>
  <si>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</si>
  <si>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</si>
  <si>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</si>
  <si>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</si>
  <si>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</si>
  <si>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</si>
  <si>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</si>
  <si>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</si>
  <si>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</si>
  <si>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</si>
  <si>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</si>
  <si>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</si>
  <si>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</si>
  <si>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</si>
  <si>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</si>
  <si>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</si>
  <si>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</si>
  <si>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</si>
  <si>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</si>
  <si>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</si>
  <si>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</si>
  <si>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</si>
  <si>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</si>
  <si>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</si>
  <si>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</si>
  <si>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</si>
  <si>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</si>
  <si>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</si>
  <si>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</si>
  <si>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</si>
  <si>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</si>
  <si>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</si>
  <si>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</si>
  <si>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</si>
  <si>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</si>
  <si>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</si>
  <si>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</si>
  <si>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</si>
  <si>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</si>
  <si>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</si>
  <si>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</si>
  <si>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</si>
  <si>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</si>
  <si>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</si>
  <si>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</si>
  <si>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</si>
  <si>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</si>
  <si>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</si>
  <si>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</si>
  <si>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</si>
  <si>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</si>
  <si>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</si>
  <si>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</si>
  <si>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</si>
  <si>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</si>
  <si>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</si>
  <si>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</si>
  <si>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</si>
  <si>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</si>
  <si>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</si>
  <si>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</si>
  <si>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</si>
  <si>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</si>
  <si>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</si>
  <si>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</si>
  <si>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</si>
  <si>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</si>
  <si>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</si>
  <si>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</si>
  <si>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</si>
  <si>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</si>
  <si>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</si>
  <si>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</si>
  <si>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</si>
  <si>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</si>
  <si>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</si>
  <si>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</si>
  <si>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</si>
  <si>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</si>
  <si>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</si>
  <si>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</si>
  <si>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</si>
  <si>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</si>
  <si>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</si>
  <si>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</si>
  <si>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</si>
  <si>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</si>
  <si>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</si>
  <si>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</si>
  <si>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</si>
  <si>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</si>
  <si>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</si>
  <si>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</si>
  <si>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</si>
  <si>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</si>
  <si>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</si>
  <si>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</si>
  <si>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</si>
  <si>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</si>
  <si>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</si>
  <si>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</si>
  <si>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</si>
  <si>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</si>
  <si>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</si>
  <si>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</si>
  <si>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</si>
  <si>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</si>
  <si>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</si>
  <si>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</si>
  <si>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</si>
  <si>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</si>
  <si>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</si>
  <si>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</si>
  <si>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</si>
  <si>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</si>
  <si>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</si>
  <si>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</si>
  <si>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</si>
  <si>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</si>
  <si>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</si>
  <si>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</si>
  <si>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</si>
  <si>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</si>
  <si>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</si>
  <si>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</si>
  <si>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</si>
  <si>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</si>
  <si>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</si>
  <si>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</si>
  <si>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</si>
  <si>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</si>
  <si>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</si>
  <si>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</si>
  <si>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</si>
  <si>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</si>
  <si>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</si>
  <si>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</si>
  <si>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</si>
  <si>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</si>
  <si>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</si>
  <si>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</si>
  <si>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</si>
  <si>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</si>
  <si>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</si>
  <si>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</si>
  <si>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</si>
  <si>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</si>
  <si>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</si>
  <si>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</si>
  <si>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</si>
  <si>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</si>
  <si>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</si>
  <si>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</si>
  <si>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</si>
  <si>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</si>
  <si>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</si>
  <si>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</si>
  <si>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</si>
  <si>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</si>
  <si>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</si>
  <si>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</si>
  <si>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</si>
  <si>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</si>
  <si>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</si>
  <si>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</si>
  <si>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</si>
  <si>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</si>
  <si>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</si>
  <si>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</si>
  <si>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</si>
  <si>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</si>
  <si>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</si>
  <si>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</si>
  <si>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</si>
  <si>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</si>
  <si>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</si>
  <si>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</si>
  <si>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</si>
  <si>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</si>
  <si>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</si>
  <si>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</si>
  <si>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</si>
  <si>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</si>
  <si>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</si>
  <si>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</si>
  <si>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</si>
  <si>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</si>
  <si>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</si>
  <si>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</si>
  <si>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</si>
  <si>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</si>
  <si>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</si>
  <si>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</si>
  <si>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</si>
  <si>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</si>
  <si>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</si>
  <si>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</si>
  <si>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</si>
  <si>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</si>
  <si>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</si>
  <si>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</si>
  <si>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</si>
  <si>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</si>
  <si>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</si>
  <si>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</si>
  <si>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</si>
  <si>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</si>
  <si>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</si>
  <si>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</si>
  <si>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</si>
  <si>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</si>
  <si>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</si>
  <si>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</si>
  <si>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</si>
  <si>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</si>
  <si>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</si>
  <si>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</si>
  <si>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</si>
  <si>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</si>
  <si>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</si>
  <si>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</si>
  <si>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</si>
  <si>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</si>
  <si>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</si>
  <si>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</si>
  <si>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</si>
  <si>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</si>
  <si>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</si>
  <si>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</si>
  <si>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</si>
  <si>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</si>
  <si>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</si>
  <si>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</si>
  <si>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</si>
  <si>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</si>
  <si>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</si>
  <si>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</si>
  <si>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</si>
  <si>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</si>
  <si>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</si>
  <si>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</si>
  <si>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</si>
  <si>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</si>
  <si>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</si>
  <si>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</si>
  <si>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</si>
  <si>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</si>
  <si>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</si>
  <si>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</si>
  <si>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</si>
  <si>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</si>
  <si>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</si>
  <si>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</si>
  <si>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</si>
  <si>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</si>
  <si>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</si>
  <si>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</si>
  <si>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</si>
  <si>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</si>
  <si>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</si>
  <si>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</si>
  <si>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</si>
  <si>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</si>
  <si>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</si>
  <si>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</si>
  <si>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</si>
  <si>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</si>
  <si>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</si>
  <si>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</si>
  <si>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</si>
  <si>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</si>
  <si>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</si>
  <si>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</si>
  <si>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</si>
  <si>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</si>
  <si>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</si>
  <si>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</si>
  <si>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</si>
  <si>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</si>
  <si>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</si>
  <si>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</si>
  <si>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</si>
  <si>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</si>
  <si>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</si>
  <si>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</si>
  <si>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</si>
  <si>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</si>
  <si>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</si>
  <si>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</si>
  <si>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</si>
  <si>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</si>
  <si>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</si>
  <si>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</si>
  <si>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</si>
  <si>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</si>
  <si>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</si>
  <si>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</si>
  <si>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</si>
  <si>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</si>
  <si>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</si>
  <si>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</si>
  <si>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</si>
  <si>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</si>
  <si>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</si>
  <si>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</si>
  <si>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</si>
  <si>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</si>
  <si>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</si>
  <si>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</si>
  <si>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</si>
  <si>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</si>
  <si>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</si>
  <si>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</si>
  <si>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</si>
  <si>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</si>
  <si>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</si>
  <si>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</si>
  <si>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</si>
  <si>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</si>
  <si>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</si>
  <si>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</si>
  <si>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</si>
  <si>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</si>
  <si>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</si>
  <si>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</si>
  <si>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</si>
  <si>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</si>
  <si>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</si>
  <si>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</si>
  <si>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</si>
  <si>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</si>
  <si>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</si>
  <si>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</si>
  <si>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</si>
  <si>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</si>
  <si>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</si>
  <si>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</si>
  <si>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</si>
  <si>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</si>
  <si>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</si>
  <si>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</si>
  <si>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</si>
  <si>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</si>
  <si>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</si>
  <si>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</si>
  <si>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</si>
  <si>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</si>
  <si>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</si>
  <si>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</si>
  <si>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</si>
  <si>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</si>
  <si>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</si>
  <si>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</si>
  <si>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</si>
  <si>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</si>
  <si>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</si>
  <si>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</si>
  <si>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</si>
  <si>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</si>
  <si>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</si>
  <si>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</si>
  <si>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</si>
  <si>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</si>
  <si>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</si>
  <si>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</si>
  <si>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</si>
  <si>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</si>
  <si>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</si>
  <si>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</si>
  <si>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</si>
  <si>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</si>
  <si>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</si>
  <si>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</si>
  <si>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</si>
  <si>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</si>
  <si>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</si>
  <si>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</si>
  <si>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</si>
  <si>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</si>
  <si>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</si>
  <si>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</si>
  <si>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</si>
  <si>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</si>
  <si>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</si>
  <si>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</si>
  <si>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</si>
  <si>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</si>
  <si>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</si>
  <si>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</si>
  <si>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</si>
  <si>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</si>
  <si>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</si>
  <si>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</si>
  <si>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</si>
  <si>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</si>
  <si>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</si>
  <si>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</si>
  <si>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</si>
  <si>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</si>
  <si>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</si>
  <si>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</si>
  <si>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</si>
  <si>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</si>
  <si>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</si>
  <si>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</si>
  <si>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</si>
  <si>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</si>
  <si>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</si>
  <si>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</si>
  <si>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</si>
  <si>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</si>
  <si>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</si>
  <si>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</si>
  <si>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</si>
  <si>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</si>
  <si>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</si>
  <si>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</si>
  <si>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</si>
  <si>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</si>
  <si>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</si>
  <si>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</si>
  <si>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</si>
  <si>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</si>
  <si>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</si>
  <si>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</si>
  <si>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</si>
  <si>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</si>
  <si>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</si>
  <si>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</si>
  <si>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</si>
  <si>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</si>
  <si>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</si>
  <si>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</si>
  <si>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</si>
  <si>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</si>
  <si>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</si>
  <si>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</si>
  <si>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</si>
  <si>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</si>
  <si>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</si>
  <si>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</si>
  <si>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</si>
  <si>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</si>
  <si>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</si>
  <si>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</si>
  <si>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</si>
  <si>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</si>
  <si>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</si>
  <si>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</si>
  <si>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</si>
  <si>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</si>
  <si>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</si>
  <si>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</si>
  <si>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</si>
  <si>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</si>
  <si>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</si>
  <si>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</si>
  <si>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</si>
  <si>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</si>
  <si>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</si>
  <si>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</si>
  <si>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</si>
  <si>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</si>
  <si>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</si>
  <si>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</si>
  <si>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</si>
  <si>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</si>
  <si>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</si>
  <si>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</si>
  <si>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</si>
  <si>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</si>
  <si>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</si>
  <si>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</si>
  <si>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</si>
  <si>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</si>
  <si>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</si>
  <si>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</si>
  <si>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</si>
  <si>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</si>
  <si>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</si>
  <si>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</si>
  <si>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</si>
  <si>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</si>
  <si>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</si>
  <si>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</si>
  <si>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</si>
  <si>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</si>
  <si>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</si>
  <si>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</si>
  <si>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</si>
  <si>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</si>
  <si>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</si>
  <si>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</si>
  <si>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</si>
  <si>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</si>
  <si>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</si>
  <si>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</si>
  <si>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</si>
  <si>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</si>
  <si>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</si>
  <si>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</si>
  <si>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</si>
  <si>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</si>
  <si>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</si>
  <si>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</si>
  <si>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</si>
  <si>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</si>
  <si>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</si>
  <si>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</si>
  <si>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</si>
  <si>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</si>
  <si>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</si>
  <si>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</si>
  <si>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</si>
  <si>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</si>
  <si>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</si>
  <si>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</si>
  <si>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</si>
  <si>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</si>
  <si>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</si>
  <si>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</si>
  <si>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</si>
  <si>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</si>
  <si>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</si>
  <si>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</si>
  <si>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</si>
  <si>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</si>
  <si>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</si>
  <si>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</si>
  <si>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</si>
  <si>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</si>
  <si>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</si>
  <si>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</si>
  <si>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</si>
  <si>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</si>
  <si>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</si>
  <si>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</si>
  <si>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</si>
  <si>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</si>
  <si>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</si>
  <si>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</si>
  <si>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</si>
  <si>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</si>
  <si>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</si>
  <si>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</si>
  <si>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</si>
  <si>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</si>
  <si>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</si>
  <si>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</si>
  <si>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</si>
  <si>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</si>
  <si>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</si>
  <si>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</si>
  <si>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</si>
  <si>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</si>
  <si>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</si>
  <si>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</si>
  <si>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</si>
  <si>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</si>
  <si>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</si>
  <si>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</si>
  <si>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</si>
  <si>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</si>
  <si>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</si>
  <si>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</si>
  <si>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</si>
  <si>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</si>
  <si>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</si>
  <si>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</si>
  <si>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</si>
  <si>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</si>
  <si>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</si>
  <si>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</si>
  <si>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</si>
  <si>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</si>
  <si>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</si>
  <si>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</si>
  <si>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</si>
  <si>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</si>
  <si>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</si>
  <si>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</si>
  <si>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</si>
  <si>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</si>
  <si>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</si>
  <si>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</si>
  <si>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</si>
  <si>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</si>
  <si>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</si>
  <si>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</si>
  <si>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</si>
  <si>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</si>
  <si>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</si>
  <si>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</si>
  <si>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</si>
  <si>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</si>
  <si>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</si>
  <si>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</si>
  <si>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</si>
  <si>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</si>
  <si>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</si>
  <si>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</si>
  <si>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</si>
  <si>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</si>
  <si>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</si>
  <si>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</si>
  <si>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</si>
  <si>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</si>
  <si>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</si>
  <si>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</si>
  <si>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</si>
  <si>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</si>
  <si>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</si>
  <si>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</si>
  <si>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</si>
  <si>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</si>
  <si>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</si>
  <si>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</si>
  <si>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</si>
  <si>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</si>
  <si>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</si>
  <si>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</si>
  <si>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</si>
  <si>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</si>
  <si>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</si>
  <si>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</si>
  <si>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</si>
  <si>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</si>
  <si>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</si>
  <si>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</si>
  <si>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</si>
  <si>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</si>
  <si>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</si>
  <si>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</si>
  <si>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</si>
  <si>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</si>
  <si>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</si>
  <si>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</si>
  <si>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</si>
  <si>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</si>
  <si>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</si>
  <si>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</si>
  <si>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</si>
  <si>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</si>
  <si>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</si>
  <si>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</si>
  <si>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</si>
  <si>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</si>
  <si>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</si>
  <si>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</si>
  <si>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</si>
  <si>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</si>
  <si>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</si>
  <si>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</si>
  <si>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</si>
  <si>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</si>
  <si>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</si>
  <si>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</si>
  <si>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</si>
  <si>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</si>
  <si>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</si>
  <si>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</si>
  <si>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</si>
  <si>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</si>
  <si>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</si>
  <si>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</si>
  <si>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</si>
  <si>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</si>
  <si>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</si>
  <si>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</si>
  <si>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</si>
  <si>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</si>
  <si>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</si>
  <si>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</si>
  <si>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</si>
  <si>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</si>
  <si>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</si>
  <si>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</si>
  <si>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</si>
  <si>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</si>
  <si>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</si>
  <si>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</si>
  <si>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</si>
  <si>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</si>
  <si>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</si>
  <si>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</si>
  <si>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</si>
  <si>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</si>
  <si>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</si>
  <si>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</si>
  <si>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</si>
  <si>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</si>
  <si>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</si>
  <si>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</si>
  <si>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</si>
  <si>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</si>
  <si>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</si>
  <si>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</si>
  <si>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</si>
  <si>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</si>
  <si>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</si>
  <si>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</si>
  <si>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</si>
  <si>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</si>
  <si>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</si>
  <si>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</si>
  <si>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</si>
  <si>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</si>
  <si>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</si>
  <si>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</si>
  <si>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</si>
  <si>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</si>
  <si>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</si>
  <si>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</si>
  <si>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</si>
  <si>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</si>
  <si>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</si>
  <si>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</si>
  <si>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</si>
  <si>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</si>
  <si>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</si>
  <si>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</si>
  <si>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</si>
  <si>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</si>
  <si>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</si>
  <si>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</si>
  <si>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</si>
  <si>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</si>
  <si>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</si>
  <si>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</si>
  <si>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</si>
  <si>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</si>
  <si>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</si>
  <si>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</si>
  <si>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</si>
  <si>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</si>
  <si>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</si>
  <si>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</si>
  <si>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</si>
  <si>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</si>
  <si>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</si>
  <si>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</si>
  <si>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</si>
  <si>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</si>
  <si>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</si>
  <si>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</si>
  <si>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</si>
  <si>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</si>
  <si>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</si>
  <si>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</si>
  <si>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</si>
  <si>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</si>
  <si>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</si>
  <si>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</si>
  <si>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</si>
  <si>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</si>
  <si>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</si>
  <si>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</si>
  <si>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</si>
  <si>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</si>
  <si>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</si>
  <si>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</si>
  <si>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</si>
  <si>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</si>
  <si>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</si>
  <si>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</si>
  <si>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</si>
  <si>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</si>
  <si>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</si>
  <si>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</si>
  <si>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</si>
  <si>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</si>
  <si>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</si>
  <si>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</si>
  <si>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</si>
  <si>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</si>
  <si>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</si>
  <si>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</si>
  <si>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</si>
  <si>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</si>
  <si>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</si>
  <si>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</si>
  <si>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</si>
  <si>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</si>
  <si>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</si>
  <si>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</si>
  <si>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</si>
  <si>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</si>
  <si>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</si>
  <si>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</si>
  <si>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</si>
  <si>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</si>
  <si>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</si>
  <si>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</si>
  <si>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</si>
  <si>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</si>
  <si>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</si>
  <si>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</si>
  <si>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</si>
  <si>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</si>
  <si>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</si>
  <si>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</si>
  <si>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</si>
  <si>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</si>
  <si>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</si>
  <si>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</si>
  <si>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</si>
  <si>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</si>
  <si>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</si>
  <si>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</si>
  <si>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</si>
  <si>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</si>
  <si>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</si>
  <si>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</si>
  <si>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</si>
  <si>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</si>
  <si>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</si>
  <si>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</si>
  <si>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</si>
  <si>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</si>
  <si>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</si>
  <si>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</si>
  <si>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</si>
  <si>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</si>
  <si>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</si>
  <si>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</si>
  <si>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</si>
  <si>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</si>
  <si>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</si>
  <si>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</si>
  <si>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</si>
  <si>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</si>
  <si>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</si>
  <si>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</si>
  <si>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</si>
  <si>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</si>
  <si>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</si>
  <si>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</si>
  <si>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</si>
  <si>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</si>
  <si>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</si>
  <si>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</si>
  <si>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</si>
  <si>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</si>
  <si>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</si>
  <si>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</si>
  <si>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</si>
  <si>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</si>
  <si>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</si>
  <si>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</si>
  <si>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</si>
  <si>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</si>
  <si>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</si>
  <si>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</si>
  <si>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</si>
  <si>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</si>
  <si>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</si>
  <si>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</si>
  <si>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</si>
  <si>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</si>
  <si>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</si>
  <si>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</si>
  <si>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</si>
  <si>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</si>
  <si>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</si>
  <si>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</si>
  <si>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</si>
  <si>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</si>
  <si>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</si>
  <si>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</si>
  <si>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</si>
  <si>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</si>
  <si>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</si>
  <si>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</si>
  <si>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</si>
  <si>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</si>
  <si>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</si>
  <si>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</si>
  <si>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</si>
  <si>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</si>
  <si>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</si>
  <si>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</si>
  <si>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</si>
  <si>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</si>
  <si>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</si>
  <si>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</si>
  <si>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</si>
  <si>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</si>
  <si>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</si>
  <si>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</si>
  <si>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</si>
  <si>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</si>
  <si>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</si>
  <si>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</si>
  <si>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</si>
  <si>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</si>
  <si>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</si>
  <si>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</si>
  <si>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</si>
  <si>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</si>
  <si>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</si>
  <si>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</si>
  <si>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</si>
  <si>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</si>
  <si>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</si>
  <si>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</si>
  <si>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</si>
  <si>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</si>
  <si>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</si>
  <si>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</si>
  <si>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</si>
  <si>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</si>
  <si>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</si>
  <si>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</si>
  <si>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</si>
  <si>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</si>
  <si>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</si>
  <si>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</si>
  <si>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</si>
  <si>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</si>
  <si>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</si>
  <si>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</si>
  <si>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</si>
  <si>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</si>
  <si>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</si>
  <si>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</si>
  <si>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</si>
  <si>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</si>
  <si>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</si>
  <si>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</si>
  <si>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</si>
  <si>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</si>
  <si>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</si>
  <si>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</si>
  <si>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</si>
  <si>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</si>
  <si>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</si>
  <si>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</si>
  <si>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</si>
  <si>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</si>
  <si>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</si>
  <si>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</si>
  <si>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</si>
  <si>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</si>
  <si>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</si>
  <si>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</si>
  <si>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</si>
  <si>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</si>
  <si>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</si>
  <si>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</si>
  <si>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</si>
  <si>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</si>
  <si>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</si>
  <si>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</si>
  <si>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</si>
  <si>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</si>
  <si>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</si>
  <si>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</si>
  <si>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</si>
  <si>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</si>
  <si>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</si>
  <si>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</si>
  <si>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</si>
  <si>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</si>
  <si>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</si>
  <si>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</si>
  <si>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</si>
  <si>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</si>
  <si>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</si>
  <si>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</si>
  <si>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</si>
  <si>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</si>
  <si>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</si>
  <si>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</si>
  <si>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</si>
  <si>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</si>
  <si>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</si>
  <si>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</si>
  <si>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</si>
  <si>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</si>
  <si>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</si>
  <si>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</si>
  <si>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</si>
  <si>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</si>
  <si>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</si>
  <si>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</si>
  <si>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</si>
  <si>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</si>
  <si>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</si>
  <si>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</si>
  <si>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</si>
  <si>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</si>
  <si>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</si>
  <si>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</si>
  <si>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</si>
  <si>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</si>
  <si>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</si>
  <si>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</si>
  <si>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</si>
  <si>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</si>
  <si>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</si>
  <si>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</si>
  <si>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</si>
  <si>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</si>
  <si>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</si>
  <si>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</si>
  <si>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</si>
  <si>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</si>
  <si>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</si>
  <si>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</si>
  <si>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</si>
  <si>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</si>
  <si>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</si>
  <si>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</si>
  <si>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</si>
  <si>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</si>
  <si>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</si>
  <si>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</si>
  <si>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</si>
  <si>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</si>
  <si>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</si>
  <si>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</si>
  <si>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</si>
  <si>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</si>
  <si>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</si>
  <si>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</si>
  <si>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</si>
  <si>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</si>
  <si>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</si>
  <si>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</si>
  <si>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</si>
  <si>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</si>
  <si>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</si>
  <si>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</si>
  <si>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</si>
  <si>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</si>
  <si>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</si>
  <si>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</si>
  <si>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</si>
  <si>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</si>
  <si>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</si>
  <si>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</si>
  <si>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</si>
  <si>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</si>
  <si>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</si>
  <si>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</si>
  <si>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</si>
  <si>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</si>
  <si>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</si>
  <si>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</si>
  <si>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</si>
  <si>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</si>
  <si>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</si>
  <si>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</si>
  <si>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</si>
  <si>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</si>
  <si>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</si>
  <si>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</si>
  <si>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</si>
  <si>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</si>
  <si>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</si>
  <si>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</si>
  <si>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</si>
  <si>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</si>
  <si>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</si>
  <si>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</si>
  <si>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</si>
  <si>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</si>
  <si>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</si>
  <si>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</si>
  <si>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</si>
  <si>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</si>
  <si>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</si>
  <si>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</si>
  <si>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</si>
  <si>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</si>
  <si>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</si>
  <si>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</si>
  <si>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</si>
  <si>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</si>
  <si>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</si>
  <si>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</si>
  <si>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</si>
  <si>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</si>
  <si>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</si>
  <si>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</si>
  <si>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</si>
  <si>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</si>
  <si>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</si>
  <si>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</si>
  <si>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</si>
  <si>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</si>
  <si>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</si>
  <si>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</si>
  <si>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</si>
  <si>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</si>
  <si>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</si>
  <si>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</si>
  <si>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</si>
  <si>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</si>
  <si>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</si>
  <si>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</si>
  <si>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</si>
  <si>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</si>
  <si>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</si>
  <si>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</si>
  <si>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</si>
  <si>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</si>
  <si>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</si>
  <si>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</si>
  <si>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</si>
  <si>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</si>
  <si>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</si>
  <si>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</si>
  <si>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</si>
  <si>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</si>
  <si>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</si>
  <si>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</si>
  <si>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</si>
  <si>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</si>
  <si>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</si>
  <si>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</si>
  <si>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</si>
  <si>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</si>
  <si>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</si>
  <si>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</si>
  <si>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</si>
  <si>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</si>
  <si>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</si>
  <si>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</si>
  <si>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</si>
  <si>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</si>
  <si>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</si>
  <si>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</si>
  <si>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</si>
  <si>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</si>
  <si>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</si>
  <si>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</si>
  <si>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</si>
  <si>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</si>
  <si>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</si>
  <si>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</si>
  <si>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</si>
  <si>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</si>
  <si>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</si>
  <si>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</si>
  <si>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</si>
  <si>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</si>
  <si>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</si>
  <si>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</si>
  <si>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</si>
  <si>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</si>
  <si>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</si>
  <si>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</si>
  <si>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</si>
  <si>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</si>
  <si>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</si>
  <si>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</si>
  <si>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</si>
  <si>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</si>
  <si>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</si>
  <si>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</si>
  <si>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</si>
  <si>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</si>
  <si>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</si>
  <si>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</si>
  <si>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</si>
  <si>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</si>
  <si>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</si>
  <si>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</si>
  <si>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</si>
  <si>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</si>
  <si>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</si>
  <si>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</si>
  <si>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</si>
  <si>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</si>
  <si>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</si>
  <si>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</si>
  <si>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</si>
  <si>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</si>
  <si>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</si>
  <si>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</si>
  <si>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</si>
  <si>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</si>
  <si>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</si>
  <si>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</si>
  <si>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</si>
  <si>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</si>
  <si>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</si>
  <si>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</si>
  <si>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</si>
  <si>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</si>
  <si>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</si>
  <si>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</si>
  <si>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</si>
  <si>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</si>
  <si>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</si>
  <si>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</si>
  <si>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</si>
  <si>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</si>
  <si>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</si>
  <si>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</si>
  <si>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</si>
  <si>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</si>
  <si>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</si>
  <si>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</si>
  <si>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</si>
  <si>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</si>
  <si>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</si>
  <si>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</si>
  <si>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</si>
  <si>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</si>
  <si>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</si>
  <si>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</si>
  <si>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</si>
  <si>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</si>
  <si>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</si>
  <si>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</si>
  <si>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</si>
  <si>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</si>
  <si>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</si>
  <si>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</si>
  <si>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</si>
  <si>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</si>
  <si>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</si>
  <si>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</si>
  <si>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</si>
  <si>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</si>
  <si>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</si>
  <si>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</si>
  <si>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</si>
  <si>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</si>
  <si>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</si>
  <si>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</si>
  <si>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</si>
  <si>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</si>
  <si>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</si>
  <si>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</si>
  <si>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</si>
  <si>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</si>
  <si>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</si>
  <si>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</si>
  <si>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</si>
  <si>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</si>
  <si>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</si>
  <si>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</si>
  <si>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</si>
  <si>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</si>
  <si>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</si>
  <si>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</si>
  <si>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</si>
  <si>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</si>
  <si>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</si>
  <si>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</si>
  <si>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</si>
  <si>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</si>
  <si>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</si>
  <si>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</si>
  <si>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</si>
  <si>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</si>
  <si>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</si>
  <si>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</si>
  <si>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</si>
  <si>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</si>
  <si>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</si>
  <si>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</si>
  <si>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</si>
  <si>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</si>
  <si>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</si>
  <si>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</si>
  <si>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</si>
  <si>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</si>
  <si>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</si>
  <si>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</si>
  <si>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</si>
  <si>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</si>
  <si>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</si>
  <si>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</si>
  <si>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</si>
  <si>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</si>
  <si>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</si>
  <si>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</si>
  <si>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</si>
  <si>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</si>
  <si>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</si>
  <si>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</si>
  <si>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</si>
  <si>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</si>
  <si>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</si>
  <si>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</si>
  <si>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</si>
  <si>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</si>
  <si>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</si>
  <si>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</si>
  <si>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</si>
  <si>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</si>
  <si>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</si>
  <si>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</si>
  <si>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</si>
  <si>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</si>
  <si>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</si>
  <si>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</si>
  <si>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</si>
  <si>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</si>
  <si>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</si>
  <si>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</si>
  <si>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</si>
  <si>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</si>
  <si>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</si>
  <si>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</si>
  <si>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</si>
  <si>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</si>
  <si>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</si>
  <si>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</si>
  <si>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</si>
  <si>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</si>
  <si>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</si>
  <si>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</si>
  <si>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</si>
  <si>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</si>
  <si>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</si>
  <si>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</si>
  <si>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</si>
  <si>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</si>
  <si>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</si>
  <si>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</si>
  <si>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</si>
  <si>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</si>
  <si>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</si>
  <si>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</si>
  <si>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</si>
  <si>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</si>
  <si>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</si>
  <si>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</si>
  <si>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</si>
  <si>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</si>
  <si>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</si>
  <si>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</si>
  <si>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</si>
  <si>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</si>
  <si>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</si>
  <si>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</si>
  <si>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</si>
  <si>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</si>
  <si>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</si>
  <si>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</si>
  <si>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</si>
  <si>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</si>
  <si>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</si>
  <si>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</si>
  <si>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</si>
  <si>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</si>
  <si>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</si>
  <si>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</si>
  <si>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</si>
  <si>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</si>
  <si>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</si>
  <si>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</si>
  <si>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</si>
  <si>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</si>
  <si>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</si>
  <si>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</si>
  <si>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</si>
  <si>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</si>
  <si>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</si>
  <si>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</si>
  <si>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</si>
  <si>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</si>
  <si>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</si>
  <si>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</si>
  <si>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</si>
  <si>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</si>
  <si>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</si>
  <si>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</si>
  <si>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</si>
  <si>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</si>
  <si>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</si>
  <si>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</si>
  <si>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</si>
  <si>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</si>
  <si>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</si>
  <si>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</si>
  <si>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</si>
  <si>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</si>
  <si>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</si>
  <si>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</si>
  <si>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</si>
  <si>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</si>
  <si>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</si>
  <si>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</si>
  <si>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</si>
  <si>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</si>
  <si>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</si>
  <si>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</si>
  <si>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</si>
  <si>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</si>
  <si>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</si>
  <si>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</si>
  <si>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</si>
  <si>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</si>
  <si>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</si>
  <si>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</si>
  <si>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</si>
  <si>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</si>
  <si>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</si>
  <si>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</si>
  <si>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</si>
  <si>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</si>
  <si>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</si>
  <si>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</si>
  <si>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</si>
  <si>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</si>
  <si>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</si>
  <si>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</si>
  <si>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</si>
  <si>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</si>
  <si>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</si>
  <si>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</si>
  <si>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</si>
  <si>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</si>
  <si>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</si>
  <si>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</si>
  <si>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</si>
  <si>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</si>
  <si>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</si>
  <si>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</si>
  <si>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</si>
  <si>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</si>
  <si>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</si>
  <si>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</si>
  <si>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</si>
  <si>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</si>
  <si>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</si>
  <si>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</si>
  <si>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</si>
  <si>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</si>
  <si>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</si>
  <si>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</si>
  <si>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</si>
  <si>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</si>
  <si>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</si>
  <si>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</si>
  <si>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</si>
  <si>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</si>
  <si>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</si>
  <si>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</si>
  <si>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</si>
  <si>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</si>
  <si>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</si>
  <si>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</si>
  <si>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</si>
  <si>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</si>
  <si>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</si>
  <si>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</si>
  <si>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</si>
  <si>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</si>
  <si>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</si>
  <si>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</si>
  <si>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</si>
  <si>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</si>
  <si>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</si>
  <si>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</si>
  <si>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</si>
  <si>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</si>
  <si>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</si>
  <si>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</si>
  <si>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</si>
  <si>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</si>
  <si>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</si>
  <si>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</si>
  <si>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</si>
  <si>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</si>
  <si>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</si>
  <si>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</si>
  <si>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</si>
  <si>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</si>
  <si>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</si>
  <si>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</si>
  <si>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</si>
  <si>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</si>
  <si>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</si>
  <si>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</si>
  <si>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</si>
  <si>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</si>
  <si>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</si>
  <si>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</si>
  <si>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</si>
  <si>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</si>
  <si>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</si>
  <si>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</si>
  <si>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</si>
  <si>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</si>
  <si>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</si>
  <si>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</si>
  <si>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</si>
  <si>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</si>
  <si>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</si>
  <si>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</si>
  <si>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</si>
  <si>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</si>
  <si>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</si>
  <si>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</si>
  <si>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</si>
  <si>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</si>
  <si>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</si>
  <si>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</si>
  <si>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</si>
  <si>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</si>
  <si>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</si>
  <si>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</si>
  <si>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</si>
  <si>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</si>
  <si>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</si>
  <si>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</si>
  <si>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</si>
  <si>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</si>
  <si>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</si>
  <si>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</si>
  <si>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</si>
  <si>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</si>
  <si>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</si>
  <si>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</si>
  <si>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</si>
  <si>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</si>
  <si>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</si>
  <si>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</si>
  <si>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</si>
  <si>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</si>
  <si>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</si>
  <si>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</si>
  <si>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</si>
  <si>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</si>
  <si>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</si>
  <si>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</si>
  <si>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</si>
  <si>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</si>
  <si>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</si>
  <si>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</si>
  <si>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</si>
  <si>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</si>
  <si>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</si>
  <si>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</si>
  <si>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</si>
  <si>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</si>
  <si>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</si>
  <si>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</si>
  <si>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</si>
  <si>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</si>
  <si>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</si>
  <si>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</si>
  <si>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</si>
  <si>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</si>
  <si>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</si>
  <si>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</si>
  <si>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</si>
  <si>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</si>
  <si>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</si>
  <si>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</si>
  <si>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</si>
  <si>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</si>
  <si>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</si>
  <si>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</si>
  <si>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</si>
  <si>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</si>
  <si>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</si>
  <si>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</si>
  <si>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</si>
  <si>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</si>
  <si>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</si>
  <si>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</si>
  <si>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</si>
  <si>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</si>
  <si>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</si>
  <si>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</si>
  <si>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</si>
  <si>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</si>
  <si>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</si>
  <si>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</si>
  <si>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</si>
  <si>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</si>
  <si>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</si>
  <si>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</si>
  <si>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</si>
  <si>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</si>
  <si>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</si>
  <si>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</si>
  <si>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</si>
  <si>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</si>
  <si>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</si>
  <si>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</si>
  <si>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</si>
  <si>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</si>
  <si>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</si>
  <si>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</si>
  <si>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</si>
  <si>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</si>
  <si>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</si>
  <si>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</si>
  <si>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</si>
  <si>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</si>
  <si>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</si>
  <si>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</si>
  <si>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</si>
  <si>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</si>
  <si>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</si>
  <si>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</si>
  <si>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</si>
  <si>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</si>
  <si>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</si>
  <si>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</si>
  <si>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</si>
  <si>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</si>
  <si>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</si>
  <si>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</si>
  <si>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</si>
  <si>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</si>
  <si>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</si>
  <si>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</si>
  <si>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</si>
  <si>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</si>
  <si>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</si>
  <si>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</si>
  <si>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</si>
  <si>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</si>
  <si>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</si>
  <si>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</si>
  <si>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</si>
  <si>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</si>
  <si>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</si>
  <si>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</si>
  <si>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</si>
  <si>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</si>
  <si>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</si>
  <si>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</si>
  <si>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</si>
  <si>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</si>
  <si>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</si>
  <si>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</si>
  <si>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</si>
  <si>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</si>
  <si>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</si>
  <si>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</si>
  <si>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</si>
  <si>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</si>
  <si>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</si>
  <si>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</si>
  <si>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</si>
  <si>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</si>
  <si>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</si>
  <si>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</si>
  <si>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</si>
  <si>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</si>
  <si>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</si>
  <si>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</si>
  <si>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</si>
  <si>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</si>
  <si>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</si>
  <si>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</si>
  <si>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</si>
  <si>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</si>
  <si>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</si>
  <si>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</si>
  <si>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</si>
  <si>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</si>
  <si>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</si>
  <si>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</si>
  <si>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</si>
  <si>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</si>
  <si>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</si>
  <si>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</si>
  <si>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</si>
  <si>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</si>
  <si>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</si>
  <si>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</si>
  <si>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</si>
  <si>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</si>
  <si>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</si>
  <si>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</si>
  <si>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</si>
  <si>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</si>
  <si>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</si>
  <si>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</si>
  <si>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</si>
  <si>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</si>
  <si>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</si>
  <si>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</si>
  <si>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</si>
  <si>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</si>
  <si>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</si>
  <si>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</si>
  <si>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</si>
  <si>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</si>
  <si>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</si>
  <si>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</si>
  <si>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</si>
  <si>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</si>
  <si>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</si>
  <si>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</si>
  <si>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</si>
  <si>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</si>
  <si>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</si>
  <si>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</si>
  <si>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</si>
  <si>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</si>
  <si>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</si>
  <si>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</si>
  <si>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</si>
  <si>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</si>
  <si>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</si>
  <si>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</si>
  <si>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</si>
  <si>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</si>
  <si>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</si>
  <si>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</si>
  <si>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</si>
  <si>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</si>
  <si>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</si>
  <si>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</si>
  <si>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</si>
  <si>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</si>
  <si>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</si>
  <si>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</si>
  <si>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</si>
  <si>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</si>
  <si>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</si>
  <si>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</si>
  <si>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</si>
  <si>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</si>
  <si>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</si>
  <si>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</si>
  <si>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</si>
  <si>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</si>
  <si>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</si>
  <si>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</si>
  <si>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</si>
  <si>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</si>
  <si>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</si>
  <si>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</si>
  <si>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</si>
  <si>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</si>
  <si>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</si>
  <si>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</si>
  <si>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</si>
  <si>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</si>
  <si>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</si>
  <si>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</si>
  <si>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</si>
  <si>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</si>
  <si>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</si>
  <si>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</si>
  <si>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</si>
  <si>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</si>
  <si>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</si>
  <si>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</si>
  <si>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</si>
  <si>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</si>
  <si>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</si>
  <si>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</si>
  <si>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</si>
  <si>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</si>
  <si>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</si>
  <si>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</si>
  <si>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</si>
  <si>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</si>
  <si>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</si>
  <si>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</si>
  <si>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</si>
  <si>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</si>
  <si>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</si>
  <si>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</si>
  <si>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</si>
  <si>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</si>
  <si>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</si>
  <si>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</si>
  <si>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</si>
  <si>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</si>
  <si>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</si>
  <si>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</si>
  <si>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</si>
  <si>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</si>
  <si>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</si>
  <si>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</si>
  <si>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</si>
  <si>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</si>
  <si>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</si>
  <si>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</si>
  <si>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</si>
  <si>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</si>
  <si>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</si>
  <si>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</si>
  <si>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</si>
  <si>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</si>
  <si>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</si>
  <si>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</si>
  <si>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</si>
  <si>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</si>
  <si>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</si>
  <si>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</si>
  <si>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</si>
  <si>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</si>
  <si>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</si>
  <si>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</si>
  <si>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</si>
  <si>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</si>
  <si>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</si>
  <si>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</si>
  <si>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</si>
  <si>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</si>
  <si>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</si>
  <si>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</si>
  <si>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</si>
  <si>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</si>
  <si>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</si>
  <si>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</si>
  <si>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</si>
  <si>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</si>
  <si>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</si>
  <si>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</si>
  <si>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</si>
  <si>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</si>
  <si>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</si>
  <si>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</si>
  <si>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</si>
  <si>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</si>
  <si>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</si>
  <si>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</si>
  <si>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</si>
  <si>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</si>
  <si>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</si>
  <si>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</si>
  <si>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</si>
  <si>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</si>
  <si>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</si>
  <si>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</si>
  <si>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</si>
  <si>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</si>
  <si>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</si>
  <si>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</si>
  <si>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</si>
  <si>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</si>
  <si>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</si>
  <si>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</si>
  <si>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</si>
  <si>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</si>
  <si>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</si>
  <si>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</si>
  <si>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</si>
  <si>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</si>
  <si>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</si>
  <si>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</si>
  <si>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</si>
  <si>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</si>
  <si>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</si>
  <si>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</si>
  <si>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</si>
  <si>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</si>
  <si>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</si>
  <si>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</si>
  <si>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</si>
  <si>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</si>
  <si>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</si>
  <si>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</si>
  <si>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</si>
  <si>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</si>
  <si>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</si>
  <si>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</si>
  <si>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</si>
  <si>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</si>
  <si>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</si>
  <si>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</si>
  <si>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</si>
  <si>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</si>
  <si>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</si>
  <si>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</si>
  <si>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</si>
  <si>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</si>
  <si>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</si>
  <si>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</si>
  <si>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</si>
  <si>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</si>
  <si>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</si>
  <si>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</si>
  <si>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</si>
  <si>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</si>
  <si>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</si>
  <si>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</si>
  <si>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</si>
  <si>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</si>
  <si>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</si>
  <si>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</si>
  <si>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</si>
  <si>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</si>
  <si>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</si>
  <si>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</si>
  <si>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</si>
  <si>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</si>
  <si>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</si>
  <si>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</si>
  <si>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</si>
  <si>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</si>
  <si>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</si>
  <si>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</si>
  <si>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</si>
  <si>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</si>
  <si>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</si>
  <si>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</si>
  <si>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</si>
  <si>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</si>
  <si>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</si>
  <si>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</si>
  <si>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</si>
  <si>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</si>
  <si>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</si>
  <si>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</si>
  <si>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</si>
  <si>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</si>
  <si>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</si>
  <si>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</si>
  <si>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</si>
  <si>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</si>
  <si>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</si>
  <si>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</si>
  <si>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</si>
  <si>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</si>
  <si>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</si>
  <si>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</si>
  <si>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</si>
  <si>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</si>
  <si>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</si>
  <si>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</si>
  <si>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</si>
  <si>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</si>
  <si>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</si>
  <si>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</si>
  <si>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</si>
  <si>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</si>
  <si>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</si>
  <si>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</si>
  <si>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</si>
  <si>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</si>
  <si>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</si>
  <si>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</si>
  <si>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</si>
  <si>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</si>
  <si>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</si>
  <si>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</si>
  <si>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</si>
  <si>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</si>
  <si>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</si>
  <si>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</si>
  <si>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</si>
  <si>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</si>
  <si>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</si>
  <si>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</si>
  <si>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</si>
  <si>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</si>
  <si>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</si>
  <si>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</si>
  <si>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</si>
  <si>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</si>
  <si>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</si>
  <si>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</si>
  <si>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</si>
  <si>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</si>
  <si>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</si>
  <si>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</si>
  <si>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</si>
  <si>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</si>
  <si>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</si>
  <si>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</si>
  <si>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</si>
  <si>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</si>
  <si>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</si>
  <si>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</si>
  <si>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</si>
  <si>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</si>
  <si>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</si>
  <si>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</si>
  <si>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</si>
  <si>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</si>
  <si>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</si>
  <si>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</si>
  <si>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</si>
  <si>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</si>
  <si>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</si>
  <si>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</si>
  <si>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</si>
  <si>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</si>
  <si>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</si>
  <si>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</si>
  <si>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</si>
  <si>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</si>
  <si>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</si>
  <si>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</si>
  <si>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</si>
  <si>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</si>
  <si>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</si>
  <si>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</si>
  <si>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</si>
  <si>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</si>
  <si>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</si>
  <si>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</si>
  <si>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</si>
  <si>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</si>
  <si>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</si>
  <si>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</si>
  <si>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</si>
  <si>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</si>
  <si>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</si>
  <si>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</si>
  <si>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</si>
  <si>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</si>
  <si>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</si>
  <si>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</si>
  <si>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</si>
  <si>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</si>
  <si>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</si>
  <si>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</si>
  <si>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</si>
  <si>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</si>
  <si>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</si>
  <si>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</si>
  <si>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</si>
  <si>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</si>
  <si>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</si>
  <si>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</si>
  <si>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</si>
  <si>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</si>
  <si>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</si>
  <si>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</si>
  <si>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</si>
  <si>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</si>
  <si>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</si>
  <si>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</si>
  <si>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</si>
  <si>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</si>
  <si>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</si>
  <si>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</si>
  <si>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</si>
  <si>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</si>
  <si>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</si>
  <si>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</si>
  <si>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</si>
  <si>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</si>
  <si>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</si>
  <si>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</si>
  <si>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</si>
  <si>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</si>
  <si>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</si>
  <si>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</si>
  <si>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</si>
  <si>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</si>
  <si>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</si>
  <si>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</si>
  <si>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</si>
  <si>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</si>
  <si>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</si>
  <si>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</si>
  <si>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</si>
  <si>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</si>
  <si>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</si>
  <si>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</si>
  <si>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</si>
  <si>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</si>
  <si>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</si>
  <si>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</si>
  <si>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</si>
  <si>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</si>
  <si>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</si>
  <si>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</si>
  <si>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</si>
  <si>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</si>
  <si>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</si>
  <si>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</si>
  <si>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</si>
  <si>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</si>
  <si>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</si>
  <si>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</si>
  <si>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</si>
  <si>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</si>
  <si>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</si>
  <si>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</si>
  <si>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</si>
  <si>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</si>
  <si>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</si>
  <si>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</si>
  <si>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</si>
  <si>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</si>
  <si>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</si>
  <si>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</si>
  <si>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</si>
  <si>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</si>
  <si>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</si>
  <si>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</si>
  <si>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</si>
  <si>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</si>
  <si>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</si>
  <si>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</si>
  <si>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</si>
  <si>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</si>
  <si>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</si>
  <si>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</si>
  <si>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</si>
  <si>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</si>
  <si>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</si>
  <si>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</si>
  <si>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</si>
  <si>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</si>
  <si>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</si>
  <si>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</si>
  <si>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</si>
  <si>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</si>
  <si>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</si>
  <si>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</si>
  <si>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</si>
  <si>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</si>
  <si>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</si>
  <si>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</si>
  <si>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</si>
  <si>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</si>
  <si>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</si>
  <si>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</si>
  <si>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</si>
  <si>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</si>
  <si>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</si>
  <si>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</si>
  <si>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</si>
  <si>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</si>
  <si>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</si>
  <si>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</si>
  <si>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</si>
  <si>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</si>
  <si>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</si>
  <si>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</si>
  <si>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</si>
  <si>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</si>
  <si>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</si>
  <si>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</si>
  <si>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</si>
  <si>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</si>
  <si>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</si>
  <si>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</si>
  <si>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</si>
  <si>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</si>
  <si>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</si>
  <si>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</si>
  <si>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</si>
  <si>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</si>
  <si>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</si>
  <si>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</si>
  <si>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</si>
  <si>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</si>
  <si>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</si>
  <si>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</si>
  <si>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</si>
  <si>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</si>
  <si>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</si>
  <si>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</si>
  <si>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</si>
  <si>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</si>
  <si>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</si>
  <si>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</si>
  <si>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</si>
  <si>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</si>
  <si>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</si>
  <si>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</si>
  <si>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</si>
  <si>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</si>
  <si>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</si>
  <si>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</si>
  <si>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</si>
  <si>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</si>
  <si>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</si>
  <si>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</si>
  <si>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</si>
  <si>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</si>
  <si>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</si>
  <si>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</si>
  <si>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</si>
  <si>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</si>
  <si>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</si>
  <si>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</si>
  <si>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</si>
  <si>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</si>
  <si>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</si>
  <si>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</si>
  <si>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</si>
  <si>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</si>
  <si>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</si>
  <si>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</si>
  <si>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</si>
  <si>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</si>
  <si>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</si>
  <si>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</si>
  <si>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</si>
  <si>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</si>
  <si>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</si>
  <si>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</si>
  <si>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</si>
  <si>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</si>
  <si>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</si>
  <si>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</si>
  <si>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</si>
  <si>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</si>
  <si>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</si>
  <si>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</si>
  <si>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</si>
  <si>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</si>
  <si>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</si>
  <si>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</si>
  <si>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</si>
  <si>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</si>
  <si>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</si>
  <si>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</si>
  <si>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</si>
  <si>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</si>
  <si>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</si>
  <si>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</si>
  <si>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</si>
  <si>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</si>
  <si>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</si>
  <si>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</si>
  <si>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</si>
  <si>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</si>
  <si>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</si>
  <si>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</si>
  <si>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</si>
  <si>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</si>
  <si>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</si>
  <si>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</si>
  <si>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</si>
  <si>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</si>
  <si>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</si>
  <si>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</si>
  <si>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</si>
  <si>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</si>
  <si>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</si>
  <si>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</si>
  <si>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</si>
  <si>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</si>
  <si>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</si>
  <si>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</si>
  <si>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</si>
  <si>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</si>
  <si>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</si>
  <si>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</si>
  <si>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</si>
  <si>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</si>
  <si>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</si>
  <si>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</si>
  <si>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</si>
  <si>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</si>
  <si>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</si>
  <si>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</si>
  <si>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</si>
  <si>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</si>
  <si>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</si>
  <si>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</si>
  <si>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</si>
  <si>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</si>
  <si>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</si>
  <si>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</si>
  <si>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</si>
  <si>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</si>
  <si>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</si>
  <si>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</si>
  <si>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</si>
  <si>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</si>
  <si>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</si>
  <si>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</si>
  <si>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</si>
  <si>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</si>
  <si>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</si>
  <si>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</si>
  <si>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</si>
  <si>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</si>
  <si>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</si>
  <si>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</si>
  <si>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</si>
  <si>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</si>
  <si>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</si>
  <si>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</si>
  <si>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</si>
  <si>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</si>
  <si>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</si>
  <si>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</si>
  <si>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</si>
  <si>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</si>
  <si>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</si>
  <si>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</si>
  <si>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</si>
  <si>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</si>
  <si>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</si>
  <si>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</si>
  <si>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</si>
  <si>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</si>
  <si>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</si>
  <si>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</si>
  <si>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</si>
  <si>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</si>
  <si>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</si>
  <si>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</si>
  <si>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</si>
  <si>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</si>
  <si>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</si>
  <si>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</si>
  <si>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</si>
  <si>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</si>
  <si>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</si>
  <si>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</si>
  <si>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</si>
  <si>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</si>
  <si>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</si>
  <si>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</si>
  <si>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</si>
  <si>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</si>
  <si>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</si>
  <si>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</si>
  <si>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</si>
  <si>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</si>
  <si>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</si>
  <si>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</si>
  <si>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</si>
  <si>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</si>
  <si>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</si>
  <si>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</si>
  <si>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</si>
  <si>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</si>
  <si>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</si>
  <si>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</si>
  <si>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</si>
  <si>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</si>
  <si>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</si>
  <si>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</si>
  <si>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</si>
  <si>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</si>
  <si>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</si>
  <si>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</si>
  <si>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</si>
  <si>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</si>
  <si>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</si>
  <si>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</si>
  <si>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</si>
  <si>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</si>
  <si>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</si>
  <si>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</si>
  <si>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</si>
  <si>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</si>
  <si>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</si>
  <si>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</si>
  <si>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</si>
  <si>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</si>
  <si>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</si>
  <si>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</si>
  <si>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</si>
  <si>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</si>
  <si>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</si>
  <si>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</si>
  <si>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</si>
  <si>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</si>
  <si>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</si>
  <si>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</si>
  <si>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</si>
  <si>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</si>
  <si>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</si>
  <si>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</si>
  <si>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</si>
  <si>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</si>
  <si>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</si>
  <si>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</si>
  <si>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</si>
  <si>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</si>
  <si>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</si>
  <si>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</si>
  <si>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</si>
  <si>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</si>
  <si>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</si>
  <si>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</si>
  <si>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</si>
  <si>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</si>
  <si>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</si>
  <si>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</si>
  <si>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</si>
  <si>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</si>
  <si>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</si>
  <si>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</si>
  <si>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</si>
  <si>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</si>
  <si>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</si>
  <si>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</si>
  <si>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</si>
  <si>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</si>
  <si>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</si>
  <si>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</si>
  <si>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</si>
  <si>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</si>
  <si>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</si>
  <si>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</si>
  <si>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</si>
  <si>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</si>
  <si>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</si>
  <si>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</si>
  <si>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</si>
  <si>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</si>
  <si>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</si>
  <si>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</si>
  <si>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</si>
  <si>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</si>
  <si>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</si>
  <si>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</si>
  <si>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</si>
  <si>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</si>
  <si>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</si>
  <si>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</si>
  <si>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</si>
  <si>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</si>
  <si>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</si>
  <si>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</si>
  <si>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</si>
  <si>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</si>
  <si>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</si>
  <si>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</si>
  <si>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</si>
  <si>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</si>
  <si>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</si>
  <si>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</si>
  <si>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</si>
  <si>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</si>
  <si>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</si>
  <si>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</si>
  <si>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</si>
  <si>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</si>
  <si>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</si>
  <si>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</si>
  <si>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</si>
  <si>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</si>
  <si>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</si>
  <si>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</si>
  <si>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</si>
  <si>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</si>
  <si>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</si>
  <si>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</si>
  <si>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</si>
  <si>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</si>
  <si>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</si>
  <si>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</si>
  <si>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</si>
  <si>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</si>
  <si>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</si>
  <si>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</si>
  <si>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</si>
  <si>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</si>
  <si>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</si>
  <si>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</si>
  <si>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</si>
  <si>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</si>
  <si>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</si>
  <si>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</si>
  <si>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</si>
  <si>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</si>
  <si>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</si>
  <si>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</si>
  <si>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</si>
  <si>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</si>
  <si>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</si>
  <si>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</si>
  <si>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</si>
  <si>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</si>
  <si>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</si>
  <si>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</si>
  <si>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</si>
  <si>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</si>
  <si>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</si>
  <si>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</si>
  <si>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</si>
  <si>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</si>
  <si>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</si>
  <si>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</si>
  <si>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</si>
  <si>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</si>
  <si>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</si>
  <si>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</si>
  <si>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</si>
  <si>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</si>
  <si>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</si>
  <si>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</si>
  <si>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</si>
  <si>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</si>
  <si>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</si>
  <si>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</si>
  <si>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</si>
  <si>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</si>
  <si>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</si>
  <si>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</si>
  <si>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</si>
  <si>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</si>
  <si>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</si>
  <si>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</si>
  <si>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</si>
  <si>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</si>
  <si>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</si>
  <si>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</si>
  <si>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</si>
  <si>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</si>
  <si>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</si>
  <si>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</si>
  <si>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</si>
  <si>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</si>
  <si>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</si>
  <si>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</si>
  <si>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</si>
  <si>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</si>
  <si>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</si>
  <si>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</si>
  <si>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</si>
  <si>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</si>
  <si>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</si>
  <si>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</si>
  <si>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</si>
  <si>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</si>
  <si>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</si>
  <si>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</si>
  <si>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</si>
  <si>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</si>
  <si>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</si>
  <si>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</si>
  <si>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</si>
  <si>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</si>
  <si>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</si>
  <si>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</si>
  <si>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</si>
  <si>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</si>
  <si>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</si>
  <si>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</si>
  <si>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</si>
  <si>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</si>
  <si>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</si>
  <si>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</si>
  <si>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</si>
  <si>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</si>
  <si>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</si>
  <si>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</si>
  <si>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</si>
  <si>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</si>
  <si>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</si>
  <si>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</si>
  <si>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</si>
  <si>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</si>
  <si>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</si>
  <si>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</si>
  <si>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</si>
  <si>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</si>
  <si>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</si>
  <si>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</si>
  <si>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</si>
  <si>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</si>
  <si>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</si>
  <si>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</si>
  <si>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</si>
  <si>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</si>
  <si>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</si>
  <si>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</si>
  <si>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</si>
  <si>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</si>
  <si>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</si>
  <si>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</si>
  <si>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</si>
  <si>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</si>
  <si>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</si>
  <si>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</si>
  <si>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</si>
  <si>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</si>
  <si>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</si>
  <si>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</si>
  <si>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</si>
  <si>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</si>
  <si>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</si>
  <si>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</si>
  <si>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</si>
  <si>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</si>
  <si>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</si>
  <si>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</si>
  <si>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</si>
  <si>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</si>
  <si>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</si>
  <si>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</si>
  <si>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</si>
  <si>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</si>
  <si>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</si>
  <si>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</si>
  <si>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</si>
  <si>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</si>
  <si>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</si>
  <si>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</si>
  <si>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</si>
  <si>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</si>
  <si>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</si>
  <si>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</si>
  <si>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</si>
  <si>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</si>
  <si>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</si>
  <si>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</si>
  <si>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</si>
  <si>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</si>
  <si>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</si>
  <si>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</si>
  <si>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</si>
  <si>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</si>
  <si>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</si>
  <si>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</si>
  <si>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</si>
  <si>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</si>
  <si>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</si>
  <si>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</si>
  <si>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</si>
  <si>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</si>
  <si>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</si>
  <si>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</si>
  <si>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</si>
  <si>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</si>
  <si>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</si>
  <si>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</si>
  <si>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</si>
  <si>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</si>
  <si>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</si>
  <si>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</si>
  <si>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</si>
  <si>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</si>
  <si>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</si>
  <si>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</si>
  <si>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</si>
  <si>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</si>
  <si>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</si>
  <si>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</si>
  <si>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</si>
  <si>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</si>
  <si>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</si>
  <si>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</si>
  <si>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</si>
  <si>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</si>
  <si>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</si>
  <si>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</si>
  <si>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</si>
  <si>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</si>
  <si>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</si>
  <si>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</si>
  <si>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</si>
  <si>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</si>
  <si>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</si>
  <si>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</si>
  <si>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</si>
  <si>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</si>
  <si>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</si>
  <si>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</si>
  <si>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</si>
  <si>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</si>
  <si>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</si>
  <si>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</si>
  <si>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</si>
  <si>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</si>
  <si>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</si>
  <si>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</si>
  <si>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</si>
  <si>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</si>
  <si>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</si>
  <si>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</si>
  <si>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</si>
  <si>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</si>
  <si>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</si>
  <si>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</si>
  <si>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</si>
  <si>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</si>
  <si>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</si>
  <si>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</si>
  <si>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</si>
  <si>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</si>
  <si>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</si>
  <si>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</si>
  <si>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</si>
  <si>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</si>
  <si>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</si>
  <si>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</si>
  <si>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</si>
  <si>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</si>
  <si>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</si>
  <si>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</si>
  <si>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</si>
  <si>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</si>
  <si>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</si>
  <si>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</si>
  <si>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</si>
  <si>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</si>
  <si>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</si>
  <si>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</si>
  <si>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</si>
  <si>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</si>
  <si>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</si>
  <si>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</si>
  <si>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</si>
  <si>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</si>
  <si>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</si>
  <si>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</si>
  <si>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</si>
  <si>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</si>
  <si>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</si>
  <si>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</si>
  <si>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</si>
  <si>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</si>
  <si>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</si>
  <si>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</si>
  <si>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</si>
  <si>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</si>
  <si>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</si>
  <si>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</si>
  <si>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</si>
  <si>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</si>
  <si>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</si>
  <si>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</si>
  <si>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</si>
  <si>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</si>
  <si>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</si>
  <si>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</si>
  <si>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</si>
  <si>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</si>
  <si>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</si>
  <si>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</si>
  <si>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</si>
  <si>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</si>
  <si>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</si>
  <si>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</si>
  <si>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</si>
  <si>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</si>
  <si>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</si>
  <si>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</si>
  <si>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</si>
  <si>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</si>
  <si>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</si>
  <si>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</si>
  <si>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</si>
  <si>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</si>
  <si>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</si>
  <si>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</si>
  <si>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</si>
  <si>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</si>
  <si>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</si>
  <si>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</si>
  <si>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</si>
  <si>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</si>
  <si>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</si>
  <si>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</si>
  <si>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</si>
  <si>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</si>
  <si>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</si>
  <si>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</si>
  <si>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</si>
  <si>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</si>
  <si>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</si>
  <si>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</si>
  <si>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</si>
  <si>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</si>
  <si>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</si>
  <si>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</si>
  <si>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</si>
  <si>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</si>
  <si>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</si>
  <si>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</si>
  <si>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</si>
  <si>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</si>
  <si>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</si>
  <si>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</si>
  <si>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</si>
  <si>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</si>
  <si>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</si>
  <si>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</si>
  <si>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</si>
  <si>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</si>
  <si>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</si>
  <si>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</si>
  <si>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</si>
  <si>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</si>
  <si>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</si>
  <si>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</si>
  <si>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</si>
  <si>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</si>
  <si>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</si>
  <si>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</si>
  <si>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</si>
  <si>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</si>
  <si>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</si>
  <si>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</si>
  <si>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</si>
  <si>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</si>
  <si>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</si>
  <si>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</si>
  <si>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</si>
  <si>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</si>
  <si>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</si>
  <si>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</si>
  <si>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</si>
  <si>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</si>
  <si>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</si>
  <si>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</si>
  <si>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</si>
  <si>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</si>
  <si>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</si>
  <si>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</si>
  <si>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</si>
  <si>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</si>
  <si>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</si>
  <si>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</si>
  <si>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</si>
  <si>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</si>
  <si>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</si>
  <si>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</si>
  <si>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</si>
  <si>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</si>
  <si>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</si>
  <si>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</si>
  <si>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</si>
  <si>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</si>
  <si>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</si>
  <si>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</si>
  <si>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</si>
  <si>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</si>
  <si>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</si>
  <si>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</si>
  <si>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</si>
  <si>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</si>
  <si>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</si>
  <si>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</si>
  <si>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</si>
  <si>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</si>
  <si>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</si>
  <si>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</si>
  <si>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</si>
  <si>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</si>
  <si>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</si>
  <si>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</si>
  <si>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</si>
  <si>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</si>
  <si>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</si>
  <si>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</si>
  <si>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</si>
  <si>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</si>
  <si>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</si>
  <si>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</si>
  <si>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</si>
  <si>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</si>
  <si>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</si>
  <si>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</si>
  <si>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</si>
  <si>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</si>
  <si>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</si>
  <si>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</si>
  <si>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</si>
  <si>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</si>
  <si>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</si>
  <si>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</si>
  <si>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</si>
  <si>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</si>
  <si>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</si>
  <si>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</si>
  <si>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</si>
  <si>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</si>
  <si>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</si>
  <si>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</si>
  <si>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</si>
  <si>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</si>
  <si>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</si>
  <si>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</si>
  <si>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</si>
  <si>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</si>
  <si>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</si>
  <si>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</si>
  <si>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</si>
  <si>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</si>
  <si>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</si>
  <si>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</si>
  <si>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</si>
  <si>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</si>
  <si>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</si>
  <si>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</si>
  <si>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</si>
  <si>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</si>
  <si>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</si>
  <si>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</si>
  <si>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</si>
  <si>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</si>
  <si>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</si>
  <si>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</si>
  <si>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</si>
  <si>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</si>
  <si>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</si>
  <si>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</si>
  <si>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</si>
  <si>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</si>
  <si>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</si>
  <si>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</si>
  <si>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</si>
  <si>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</si>
  <si>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</si>
  <si>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</si>
  <si>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</si>
  <si>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</si>
  <si>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</si>
  <si>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</si>
  <si>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</si>
  <si>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</si>
  <si>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</si>
  <si>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</si>
  <si>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</si>
  <si>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</si>
  <si>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</si>
  <si>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</si>
  <si>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</si>
  <si>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</si>
  <si>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</si>
  <si>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</si>
  <si>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</si>
  <si>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</si>
  <si>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</si>
  <si>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</si>
  <si>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</si>
  <si>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</si>
  <si>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</si>
  <si>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</si>
  <si>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</si>
  <si>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</si>
  <si>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</si>
  <si>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</si>
  <si>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</si>
  <si>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</si>
  <si>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</si>
  <si>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</si>
  <si>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</si>
  <si>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</si>
  <si>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</si>
  <si>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</si>
  <si>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</si>
  <si>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</si>
  <si>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</si>
  <si>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</si>
  <si>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</si>
  <si>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</si>
  <si>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</si>
  <si>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</si>
  <si>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</si>
  <si>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</si>
  <si>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</si>
  <si>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</si>
  <si>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</si>
  <si>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</si>
  <si>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</si>
  <si>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</si>
  <si>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</si>
  <si>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</si>
  <si>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</si>
  <si>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</si>
  <si>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</si>
  <si>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</si>
  <si>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</si>
  <si>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</si>
  <si>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</si>
  <si>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</si>
  <si>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</si>
  <si>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</si>
  <si>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</si>
  <si>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</si>
  <si>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</si>
  <si>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</si>
  <si>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</si>
  <si>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</si>
  <si>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</si>
  <si>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</si>
  <si>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</si>
  <si>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</si>
  <si>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</si>
  <si>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</si>
  <si>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</si>
  <si>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</si>
  <si>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</si>
  <si>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</si>
  <si>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</si>
  <si>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</si>
  <si>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</si>
  <si>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</si>
  <si>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</si>
  <si>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</si>
  <si>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</si>
  <si>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</si>
  <si>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</si>
  <si>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</si>
  <si>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</si>
  <si>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</si>
  <si>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</si>
  <si>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</si>
  <si>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</si>
  <si>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</si>
  <si>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</si>
  <si>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</si>
  <si>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</si>
  <si>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</si>
  <si>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</si>
  <si>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</si>
  <si>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</si>
  <si>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</si>
  <si>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</si>
  <si>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</si>
  <si>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</si>
  <si>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</si>
  <si>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</si>
  <si>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</si>
  <si>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</si>
  <si>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</si>
  <si>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</si>
  <si>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</si>
  <si>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</si>
  <si>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</si>
  <si>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</si>
  <si>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</si>
  <si>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</si>
  <si>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</si>
  <si>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</si>
  <si>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</si>
  <si>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</si>
  <si>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</si>
  <si>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</si>
  <si>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</si>
  <si>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</si>
  <si>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</si>
  <si>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</si>
  <si>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</si>
  <si>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</si>
  <si>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</si>
  <si>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</si>
  <si>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</si>
  <si>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</si>
  <si>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</si>
  <si>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</si>
  <si>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</si>
  <si>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</si>
  <si>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</si>
  <si>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</si>
  <si>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</si>
  <si>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</si>
  <si>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</si>
  <si>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</si>
  <si>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</si>
  <si>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</si>
  <si>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</si>
  <si>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</si>
  <si>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</si>
  <si>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</si>
  <si>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</si>
  <si>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</si>
  <si>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</si>
  <si>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</si>
  <si>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</si>
  <si>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</si>
  <si>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</si>
  <si>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</si>
  <si>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</si>
  <si>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</si>
  <si>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</si>
  <si>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</si>
  <si>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</si>
  <si>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</si>
  <si>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</si>
  <si>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</si>
  <si>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</si>
  <si>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</si>
  <si>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</si>
  <si>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</si>
  <si>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</si>
  <si>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</si>
  <si>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</si>
  <si>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</si>
  <si>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</si>
  <si>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</si>
  <si>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</si>
  <si>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</si>
  <si>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</si>
  <si>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</si>
  <si>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</si>
  <si>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</si>
  <si>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</si>
  <si>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</si>
  <si>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</si>
  <si>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</si>
  <si>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</si>
  <si>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</si>
  <si>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</si>
  <si>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</si>
  <si>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</si>
  <si>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</si>
  <si>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</si>
  <si>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</si>
  <si>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</si>
  <si>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</si>
  <si>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</si>
  <si>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</si>
  <si>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</si>
  <si>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</si>
  <si>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</si>
  <si>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</si>
  <si>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</si>
  <si>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</si>
  <si>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</si>
  <si>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</si>
  <si>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</si>
  <si>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</si>
  <si>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</si>
  <si>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</si>
  <si>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</si>
  <si>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</si>
  <si>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</si>
  <si>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</si>
  <si>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</si>
  <si>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</si>
  <si>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</si>
  <si>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</si>
  <si>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</si>
  <si>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</si>
  <si>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</si>
  <si>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</si>
  <si>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</si>
  <si>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</si>
  <si>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</si>
  <si>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</si>
  <si>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</si>
  <si>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</si>
  <si>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</si>
  <si>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</si>
  <si>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</si>
  <si>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</si>
  <si>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</si>
  <si>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</si>
  <si>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</si>
  <si>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</si>
  <si>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</si>
  <si>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</si>
  <si>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</si>
  <si>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</si>
  <si>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</si>
  <si>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</si>
  <si>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</si>
  <si>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</si>
  <si>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</si>
  <si>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</si>
  <si>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</si>
  <si>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</si>
  <si>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</si>
  <si>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</si>
  <si>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</si>
  <si>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</si>
  <si>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</si>
  <si>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</si>
  <si>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</si>
  <si>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</si>
  <si>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</si>
  <si>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</si>
  <si>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</si>
  <si>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</si>
  <si>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</si>
  <si>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</si>
  <si>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</si>
  <si>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</si>
  <si>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</si>
  <si>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</si>
  <si>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</si>
  <si>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</si>
  <si>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</si>
  <si>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</si>
  <si>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</si>
  <si>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</si>
  <si>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</si>
  <si>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</si>
  <si>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</si>
  <si>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</si>
  <si>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</si>
  <si>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</si>
  <si>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</si>
  <si>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</si>
  <si>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</si>
  <si>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</si>
  <si>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</si>
  <si>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</si>
  <si>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</si>
  <si>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</si>
  <si>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</si>
  <si>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</si>
  <si>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</si>
  <si>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</si>
  <si>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</si>
  <si>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</si>
  <si>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</si>
  <si>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</si>
  <si>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</si>
  <si>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</si>
  <si>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</si>
  <si>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</si>
  <si>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</si>
  <si>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</si>
  <si>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</si>
  <si>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</si>
  <si>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</si>
  <si>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</si>
  <si>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</si>
  <si>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</si>
  <si>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</si>
  <si>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</si>
  <si>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</si>
  <si>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</si>
  <si>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</si>
  <si>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</si>
  <si>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</si>
  <si>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</si>
  <si>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</si>
  <si>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</si>
  <si>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</si>
  <si>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</si>
  <si>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</si>
  <si>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</si>
  <si>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</si>
  <si>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</si>
  <si>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</si>
  <si>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</si>
  <si>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</si>
  <si>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</si>
  <si>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</si>
  <si>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</si>
  <si>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</si>
  <si>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</si>
  <si>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</si>
  <si>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</si>
  <si>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</si>
  <si>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</si>
  <si>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</si>
  <si>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</si>
  <si>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</si>
  <si>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</si>
  <si>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</si>
  <si>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</si>
  <si>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</si>
  <si>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</si>
  <si>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</si>
  <si>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</si>
  <si>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</si>
  <si>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</si>
  <si>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</si>
  <si>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</si>
  <si>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</si>
  <si>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</si>
  <si>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</si>
  <si>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</si>
  <si>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</si>
  <si>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</si>
  <si>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</si>
  <si>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</si>
  <si>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</si>
  <si>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</si>
  <si>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</si>
  <si>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</si>
  <si>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</si>
  <si>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</si>
  <si>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</si>
  <si>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</si>
  <si>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</si>
  <si>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</si>
  <si>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</si>
  <si>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</si>
  <si>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</si>
  <si>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</si>
  <si>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</si>
  <si>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</si>
  <si>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</si>
  <si>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</si>
  <si>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</si>
  <si>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</si>
  <si>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</si>
  <si>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</si>
  <si>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</si>
  <si>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</si>
  <si>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</si>
  <si>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</si>
  <si>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</si>
  <si>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</si>
  <si>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</si>
  <si>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</si>
  <si>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</si>
  <si>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</si>
  <si>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</si>
  <si>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</si>
  <si>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</si>
  <si>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</si>
  <si>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</si>
  <si>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</si>
  <si>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</si>
  <si>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</si>
  <si>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</si>
  <si>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</si>
  <si>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</si>
  <si>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</si>
  <si>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</si>
  <si>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</si>
  <si>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</si>
  <si>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</si>
  <si>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</si>
  <si>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</si>
  <si>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</si>
  <si>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</si>
  <si>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</si>
  <si>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</si>
  <si>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</si>
  <si>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</si>
  <si>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</si>
  <si>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</si>
  <si>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</si>
  <si>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</si>
  <si>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</si>
  <si>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</si>
  <si>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</si>
  <si>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</si>
  <si>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</si>
  <si>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</si>
  <si>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</si>
  <si>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</si>
  <si>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</si>
  <si>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</si>
  <si>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</si>
  <si>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</si>
  <si>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</si>
  <si>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</si>
  <si>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</si>
  <si>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</si>
  <si>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</si>
  <si>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</si>
  <si>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</si>
  <si>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</si>
  <si>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</si>
  <si>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</si>
  <si>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</si>
  <si>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</si>
  <si>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</si>
  <si>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</si>
  <si>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</si>
  <si>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</si>
  <si>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</si>
  <si>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</si>
  <si>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</si>
  <si>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</si>
  <si>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</si>
  <si>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</si>
  <si>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</si>
  <si>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</si>
  <si>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</si>
  <si>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</si>
  <si>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</si>
  <si>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</si>
  <si>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</si>
  <si>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</si>
  <si>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</si>
  <si>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</si>
  <si>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</si>
  <si>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</si>
  <si>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</si>
  <si>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</si>
  <si>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</si>
  <si>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</si>
  <si>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</si>
  <si>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</si>
  <si>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</si>
  <si>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</si>
  <si>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</si>
  <si>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</si>
  <si>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</si>
  <si>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</si>
  <si>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</si>
  <si>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</si>
  <si>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</si>
  <si>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</si>
  <si>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</si>
  <si>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</si>
  <si>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</si>
  <si>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</si>
  <si>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</si>
  <si>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</si>
  <si>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</si>
  <si>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</si>
  <si>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</si>
  <si>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</si>
  <si>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</si>
  <si>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</si>
  <si>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</si>
  <si>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</si>
  <si>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</si>
  <si>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</si>
  <si>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</si>
  <si>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</si>
  <si>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</si>
  <si>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</si>
  <si>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</si>
  <si>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</si>
  <si>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</si>
  <si>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</si>
  <si>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</si>
  <si>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</si>
  <si>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</si>
  <si>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</si>
  <si>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</si>
  <si>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</si>
  <si>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</si>
  <si>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</si>
  <si>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</si>
  <si>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</si>
  <si>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</si>
  <si>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</si>
  <si>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</si>
  <si>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</si>
  <si>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</si>
  <si>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</si>
  <si>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</si>
  <si>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</si>
  <si>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</si>
  <si>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</si>
  <si>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</si>
  <si>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</si>
  <si>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</si>
  <si>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</si>
  <si>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</si>
  <si>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</si>
  <si>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</si>
  <si>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</si>
  <si>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</si>
  <si>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</si>
  <si>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</si>
  <si>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</si>
  <si>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</si>
  <si>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</si>
  <si>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</si>
  <si>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</si>
  <si>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</si>
  <si>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</si>
  <si>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</si>
  <si>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</si>
  <si>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</si>
  <si>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</si>
  <si>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</si>
  <si>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</si>
  <si>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</si>
  <si>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</si>
  <si>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</si>
  <si>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</si>
  <si>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</si>
  <si>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</si>
  <si>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</si>
  <si>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</si>
  <si>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</si>
  <si>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</si>
  <si>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</si>
  <si>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</si>
  <si>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</si>
  <si>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</si>
  <si>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</si>
  <si>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</si>
  <si>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</si>
  <si>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</si>
  <si>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</si>
  <si>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</si>
  <si>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</si>
  <si>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</si>
  <si>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</si>
  <si>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</si>
  <si>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</si>
  <si>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</si>
  <si>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</si>
  <si>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</si>
  <si>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</si>
  <si>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</si>
  <si>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</si>
  <si>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</si>
  <si>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</si>
  <si>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</si>
  <si>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</si>
  <si>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</si>
  <si>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</si>
  <si>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</si>
  <si>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</si>
  <si>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</si>
  <si>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</si>
  <si>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</si>
  <si>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</si>
  <si>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</si>
  <si>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</si>
  <si>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</si>
  <si>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</si>
  <si>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</si>
  <si>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</si>
  <si>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</si>
  <si>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</si>
  <si>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</si>
  <si>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</si>
  <si>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</si>
  <si>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</si>
  <si>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</si>
  <si>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</si>
  <si>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</si>
  <si>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</si>
  <si>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</si>
  <si>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</si>
  <si>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</si>
  <si>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</si>
  <si>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</si>
  <si>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</si>
  <si>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</si>
  <si>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</si>
  <si>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</si>
  <si>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</si>
  <si>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</si>
  <si>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</si>
  <si>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</si>
  <si>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</si>
  <si>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</si>
  <si>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</si>
  <si>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</si>
  <si>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</si>
  <si>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</si>
  <si>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</si>
  <si>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</si>
  <si>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</si>
  <si>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</si>
  <si>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</si>
  <si>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</si>
  <si>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</si>
  <si>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</si>
  <si>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</si>
  <si>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</si>
  <si>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</si>
  <si>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</si>
  <si>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</si>
  <si>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</si>
  <si>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</si>
  <si>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</si>
  <si>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</si>
  <si>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</si>
  <si>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</si>
  <si>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</si>
  <si>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</si>
  <si>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</si>
  <si>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</si>
  <si>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</si>
  <si>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</si>
  <si>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</si>
  <si>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</si>
  <si>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</si>
  <si>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</si>
  <si>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</si>
  <si>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</si>
  <si>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</si>
  <si>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</si>
  <si>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</si>
  <si>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</si>
  <si>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</si>
  <si>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</si>
  <si>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</si>
  <si>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</si>
  <si>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</si>
  <si>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</si>
  <si>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</si>
  <si>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</si>
  <si>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</si>
  <si>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</si>
  <si>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</si>
  <si>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</si>
  <si>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</si>
  <si>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</si>
  <si>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</si>
  <si>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</si>
  <si>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</si>
  <si>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</si>
  <si>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</si>
  <si>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</si>
  <si>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</si>
  <si>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</si>
  <si>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</si>
  <si>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</si>
  <si>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</si>
  <si>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</si>
  <si>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</si>
  <si>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</si>
  <si>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</si>
  <si>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</si>
  <si>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</si>
  <si>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</si>
  <si>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</si>
  <si>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</si>
  <si>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</si>
  <si>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</si>
  <si>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</si>
  <si>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</si>
  <si>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</si>
  <si>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</si>
  <si>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</si>
  <si>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</si>
  <si>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</si>
  <si>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</si>
  <si>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</si>
  <si>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</si>
  <si>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</si>
  <si>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</si>
  <si>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</si>
  <si>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</si>
  <si>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</si>
  <si>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</si>
  <si>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</si>
  <si>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</si>
  <si>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</si>
  <si>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</si>
  <si>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</si>
  <si>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</si>
  <si>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</si>
  <si>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</si>
  <si>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</si>
  <si>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</si>
  <si>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</si>
  <si>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</si>
  <si>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</si>
  <si>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</si>
  <si>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</si>
  <si>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</si>
  <si>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</si>
  <si>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</si>
  <si>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</si>
  <si>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</si>
  <si>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</si>
  <si>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</si>
  <si>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</si>
  <si>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</si>
  <si>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</si>
  <si>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</si>
  <si>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</si>
  <si>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</si>
  <si>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</si>
  <si>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</si>
  <si>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</si>
  <si>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</si>
  <si>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</si>
  <si>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</si>
  <si>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</si>
  <si>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</si>
  <si>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</si>
  <si>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</si>
  <si>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</si>
  <si>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</si>
  <si>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</si>
  <si>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</si>
  <si>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</si>
  <si>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</si>
  <si>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</si>
  <si>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</si>
  <si>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</si>
  <si>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</si>
  <si>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</si>
  <si>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</si>
  <si>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</si>
  <si>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</si>
  <si>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</si>
  <si>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</si>
  <si>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</si>
  <si>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</si>
  <si>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</si>
  <si>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</si>
  <si>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</si>
  <si>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</si>
  <si>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</si>
  <si>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</si>
  <si>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</si>
  <si>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</si>
  <si>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</si>
  <si>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</si>
  <si>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</si>
  <si>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</si>
  <si>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</si>
  <si>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</si>
  <si>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</si>
  <si>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</si>
  <si>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</si>
  <si>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</si>
  <si>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</si>
  <si>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</si>
  <si>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</si>
  <si>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</si>
  <si>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</si>
  <si>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</si>
  <si>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</si>
  <si>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</si>
  <si>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</si>
  <si>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</si>
  <si>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</si>
  <si>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</si>
  <si>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</si>
  <si>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</si>
  <si>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</si>
  <si>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</si>
  <si>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</si>
  <si>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</si>
  <si>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</si>
  <si>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</si>
  <si>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</si>
  <si>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</si>
  <si>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</si>
  <si>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</si>
  <si>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</si>
  <si>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</si>
  <si>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</si>
  <si>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</si>
  <si>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</si>
  <si>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</si>
  <si>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</si>
  <si>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</si>
  <si>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</si>
  <si>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</si>
  <si>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</si>
  <si>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</si>
  <si>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</si>
  <si>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</si>
  <si>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</si>
  <si>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</si>
  <si>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</si>
  <si>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</si>
  <si>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</si>
  <si>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</si>
  <si>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</si>
  <si>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</si>
  <si>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</si>
  <si>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</si>
  <si>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</si>
  <si>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</si>
  <si>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</si>
  <si>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</si>
  <si>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</si>
  <si>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</si>
  <si>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</si>
  <si>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</si>
  <si>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</si>
  <si>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</si>
  <si>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</si>
  <si>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</si>
  <si>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</si>
  <si>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</si>
  <si>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</si>
  <si>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</si>
  <si>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</si>
  <si>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</si>
  <si>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</si>
  <si>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</si>
  <si>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</si>
  <si>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</si>
  <si>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</si>
  <si>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</si>
  <si>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</si>
  <si>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</si>
  <si>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</si>
  <si>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</si>
  <si>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</si>
  <si>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</si>
  <si>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</si>
  <si>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</si>
  <si>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</si>
  <si>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</si>
  <si>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</si>
  <si>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</si>
  <si>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</si>
  <si>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</si>
  <si>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</si>
  <si>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</si>
  <si>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</si>
  <si>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</si>
  <si>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</si>
  <si>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</si>
  <si>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</si>
  <si>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</si>
  <si>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</si>
  <si>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</si>
  <si>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</si>
  <si>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</si>
  <si>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</si>
  <si>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</si>
  <si>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</si>
  <si>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</si>
  <si>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</si>
  <si>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</si>
  <si>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</si>
  <si>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</si>
  <si>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</si>
  <si>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</si>
  <si>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</si>
  <si>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</si>
  <si>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</si>
  <si>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</si>
  <si>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</si>
  <si>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</si>
  <si>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</si>
  <si>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</si>
  <si>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</si>
  <si>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</si>
  <si>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</si>
  <si>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</si>
  <si>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</si>
  <si>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</si>
  <si>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</si>
  <si>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</si>
  <si>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</si>
  <si>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</si>
  <si>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</si>
  <si>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</si>
  <si>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</si>
  <si>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</si>
  <si>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</si>
  <si>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</si>
  <si>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</si>
  <si>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</si>
  <si>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</si>
  <si>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</si>
  <si>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</si>
  <si>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</si>
  <si>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</si>
  <si>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</si>
  <si>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</si>
  <si>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</si>
  <si>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</si>
  <si>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</si>
  <si>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</si>
  <si>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</si>
  <si>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</si>
  <si>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</si>
  <si>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</si>
  <si>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</si>
  <si>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</si>
  <si>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</si>
  <si>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</si>
  <si>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</si>
  <si>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</si>
  <si>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</si>
  <si>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</si>
  <si>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</si>
  <si>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</si>
  <si>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</si>
  <si>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</si>
  <si>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</si>
  <si>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</si>
  <si>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</si>
  <si>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</si>
  <si>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</si>
  <si>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</si>
  <si>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</si>
  <si>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</si>
  <si>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</si>
  <si>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</si>
  <si>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</si>
  <si>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</si>
  <si>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</si>
  <si>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</si>
  <si>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</si>
  <si>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</si>
  <si>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</si>
  <si>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</si>
  <si>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</si>
  <si>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</si>
  <si>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</si>
  <si>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</si>
  <si>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</si>
  <si>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</si>
  <si>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</si>
  <si>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</si>
  <si>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</si>
  <si>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</si>
  <si>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</si>
  <si>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</si>
  <si>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</si>
  <si>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</si>
  <si>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</si>
  <si>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</si>
  <si>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</si>
  <si>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</si>
  <si>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</si>
  <si>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</si>
  <si>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</si>
  <si>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</si>
  <si>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</si>
  <si>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</si>
  <si>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</si>
  <si>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</si>
  <si>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</si>
  <si>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</si>
  <si>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</si>
  <si>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</si>
  <si>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</si>
  <si>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</si>
  <si>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</si>
  <si>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</si>
  <si>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</si>
  <si>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</si>
  <si>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</si>
  <si>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</si>
  <si>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</si>
  <si>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</si>
  <si>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</si>
  <si>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</si>
  <si>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</si>
  <si>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</si>
  <si>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</si>
  <si>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</si>
  <si>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</si>
  <si>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</si>
  <si>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</si>
  <si>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</si>
  <si>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</si>
  <si>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</si>
  <si>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</si>
  <si>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</si>
  <si>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</si>
  <si>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</si>
  <si>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</si>
  <si>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</si>
  <si>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</si>
  <si>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</si>
  <si>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</si>
  <si>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</si>
  <si>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</si>
  <si>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</si>
  <si>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</si>
  <si>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</si>
  <si>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</si>
  <si>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</si>
  <si>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</si>
  <si>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</si>
  <si>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</si>
  <si>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</si>
  <si>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</si>
  <si>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</si>
  <si>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</si>
  <si>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</si>
  <si>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</si>
  <si>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</si>
  <si>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</si>
  <si>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</si>
  <si>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</si>
  <si>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</si>
  <si>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</si>
  <si>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</si>
  <si>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</si>
  <si>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</si>
  <si>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</si>
  <si>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</si>
  <si>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</si>
  <si>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</si>
  <si>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</si>
  <si>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</si>
  <si>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</si>
  <si>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</si>
  <si>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</si>
  <si>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</si>
  <si>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</si>
  <si>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</si>
  <si>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</si>
  <si>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</si>
  <si>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</si>
  <si>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</si>
  <si>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</si>
  <si>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</si>
  <si>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</si>
  <si>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</si>
  <si>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</si>
  <si>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</si>
  <si>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</si>
  <si>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</si>
  <si>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</si>
  <si>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</si>
  <si>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</si>
  <si>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</si>
  <si>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</si>
  <si>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</si>
  <si>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</si>
  <si>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</si>
  <si>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</si>
  <si>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</si>
  <si>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</si>
  <si>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</si>
  <si>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</si>
  <si>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</si>
  <si>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</si>
  <si>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</si>
  <si>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</si>
  <si>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</si>
  <si>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</si>
  <si>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</si>
  <si>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</si>
  <si>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</si>
  <si>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</si>
  <si>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</si>
  <si>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</si>
  <si>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</si>
  <si>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</si>
  <si>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</si>
  <si>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</si>
  <si>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</si>
  <si>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</si>
  <si>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</si>
  <si>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</si>
  <si>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</si>
  <si>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</si>
  <si>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</si>
  <si>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</si>
  <si>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</si>
  <si>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</si>
  <si>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</si>
  <si>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</si>
  <si>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</si>
  <si>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</si>
  <si>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</si>
  <si>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</si>
  <si>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</si>
  <si>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</si>
  <si>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</si>
  <si>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</si>
  <si>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</si>
  <si>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</si>
  <si>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</si>
  <si>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</si>
  <si>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</si>
  <si>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</si>
  <si>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</si>
  <si>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</si>
  <si>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</si>
  <si>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</si>
  <si>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</si>
  <si>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</si>
  <si>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</si>
  <si>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</si>
  <si>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</si>
  <si>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</si>
  <si>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</si>
  <si>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</si>
  <si>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</si>
  <si>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</si>
  <si>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</si>
  <si>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</si>
  <si>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</si>
  <si>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</si>
  <si>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</si>
  <si>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</si>
  <si>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</si>
  <si>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</si>
  <si>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</si>
  <si>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</si>
  <si>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</si>
  <si>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</si>
  <si>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</si>
  <si>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</si>
  <si>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</si>
  <si>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</si>
  <si>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</si>
  <si>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</si>
  <si>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</si>
  <si>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</si>
  <si>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</si>
  <si>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</si>
  <si>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</si>
  <si>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</si>
  <si>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</si>
  <si>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</si>
  <si>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</si>
  <si>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</si>
  <si>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</si>
  <si>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</si>
  <si>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</si>
  <si>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</si>
  <si>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</si>
  <si>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</si>
  <si>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</si>
  <si>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</si>
  <si>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</si>
  <si>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</si>
  <si>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</si>
  <si>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</si>
  <si>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</si>
  <si>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</si>
  <si>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</si>
  <si>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</si>
  <si>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</si>
  <si>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</si>
  <si>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</si>
  <si>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</si>
  <si>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</si>
  <si>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</si>
  <si>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</si>
  <si>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</si>
  <si>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</si>
  <si>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</si>
  <si>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</si>
  <si>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</si>
  <si>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</si>
  <si>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</si>
  <si>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</si>
  <si>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</si>
  <si>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</si>
  <si>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</si>
  <si>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</si>
  <si>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</si>
  <si>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</si>
  <si>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</si>
  <si>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</si>
  <si>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</si>
  <si>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</si>
  <si>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</si>
  <si>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</si>
  <si>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</si>
  <si>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</si>
  <si>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</si>
  <si>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</si>
  <si>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</si>
  <si>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</si>
  <si>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</si>
  <si>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</si>
  <si>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</si>
  <si>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</si>
  <si>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</si>
  <si>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</si>
  <si>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</si>
  <si>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</si>
  <si>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</si>
  <si>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</si>
  <si>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</si>
  <si>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</si>
  <si>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</si>
  <si>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</si>
  <si>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</si>
  <si>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</si>
  <si>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</si>
  <si>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</si>
  <si>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</si>
  <si>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</si>
  <si>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</si>
  <si>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</si>
  <si>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</si>
  <si>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</si>
  <si>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</si>
  <si>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</si>
  <si>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</si>
  <si>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</si>
  <si>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</si>
  <si>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</si>
  <si>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</si>
  <si>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</si>
  <si>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</si>
  <si>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</si>
  <si>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</si>
  <si>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</si>
  <si>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</si>
  <si>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</si>
  <si>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</si>
  <si>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</si>
  <si>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</si>
  <si>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</si>
  <si>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</si>
  <si>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</si>
  <si>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</si>
  <si>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</si>
  <si>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</si>
  <si>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</si>
  <si>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</si>
  <si>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</si>
  <si>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</si>
  <si>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</si>
  <si>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</si>
  <si>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</si>
  <si>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</si>
  <si>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</si>
  <si>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</si>
  <si>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</si>
  <si>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</si>
  <si>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</si>
  <si>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</si>
  <si>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</si>
  <si>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</si>
  <si>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</si>
  <si>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</si>
  <si>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</si>
  <si>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</si>
  <si>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</si>
  <si>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</si>
  <si>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</si>
  <si>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</si>
  <si>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</si>
  <si>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</si>
  <si>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</si>
  <si>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</si>
  <si>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</si>
  <si>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</si>
  <si>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</si>
  <si>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</si>
  <si>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</si>
  <si>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</si>
  <si>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</si>
  <si>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</si>
  <si>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</si>
  <si>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</si>
  <si>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</si>
  <si>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</si>
  <si>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</si>
  <si>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</si>
  <si>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</si>
  <si>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</si>
  <si>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</si>
  <si>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</si>
  <si>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</si>
  <si>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</si>
  <si>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</si>
  <si>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</si>
  <si>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</si>
  <si>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</si>
  <si>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</si>
  <si>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</si>
  <si>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</si>
  <si>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</si>
  <si>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</si>
  <si>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</si>
  <si>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</si>
  <si>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</si>
  <si>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</si>
  <si>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</si>
  <si>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</si>
  <si>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</si>
  <si>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</si>
  <si>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</si>
  <si>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</si>
  <si>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</si>
  <si>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</si>
  <si>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</si>
  <si>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</si>
  <si>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</si>
  <si>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</si>
  <si>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</si>
  <si>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</si>
  <si>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</si>
  <si>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</si>
  <si>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</si>
  <si>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</si>
  <si>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</si>
  <si>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</si>
  <si>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</si>
  <si>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</si>
  <si>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</si>
  <si>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</si>
  <si>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</si>
  <si>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</si>
  <si>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</si>
  <si>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</si>
  <si>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</si>
  <si>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</si>
  <si>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</si>
  <si>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</si>
  <si>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</si>
  <si>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</si>
  <si>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</si>
  <si>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</si>
  <si>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</si>
  <si>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</si>
  <si>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</si>
  <si>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</si>
  <si>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</si>
  <si>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</si>
  <si>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</si>
  <si>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</si>
  <si>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</si>
  <si>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</si>
  <si>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</si>
  <si>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</si>
  <si>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</si>
  <si>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</si>
  <si>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</si>
  <si>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</si>
  <si>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</si>
  <si>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</si>
  <si>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</si>
  <si>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</si>
  <si>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</si>
  <si>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</si>
  <si>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</si>
  <si>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</si>
  <si>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</si>
  <si>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</si>
  <si>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</si>
  <si>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</si>
  <si>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</si>
  <si>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</si>
  <si>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</si>
  <si>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</si>
  <si>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</si>
  <si>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</si>
  <si>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</si>
  <si>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</si>
  <si>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</si>
  <si>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</si>
  <si>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</si>
  <si>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</si>
  <si>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</si>
  <si>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</si>
  <si>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</si>
  <si>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</si>
  <si>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</si>
  <si>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</si>
  <si>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</si>
  <si>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</si>
  <si>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</si>
  <si>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</si>
  <si>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</si>
  <si>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</si>
  <si>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</si>
  <si>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</si>
  <si>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</si>
  <si>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</si>
  <si>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</si>
  <si>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</si>
  <si>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</si>
  <si>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</si>
  <si>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</si>
  <si>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</si>
  <si>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</si>
  <si>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</si>
  <si>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</si>
  <si>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</si>
  <si>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</si>
  <si>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</si>
  <si>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team dispatched from hufuf as we have blackout in Harad area</t>
  </si>
  <si>
    <t>PCM-20251204-00000549</t>
  </si>
  <si>
    <t>Emergency</t>
  </si>
  <si>
    <t xml:space="preserve">down again  ,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</si>
  <si>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</si>
  <si>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</si>
  <si>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</si>
  <si>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</si>
  <si>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</si>
  <si>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</si>
  <si>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</si>
  <si>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</si>
  <si>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</si>
  <si>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</si>
  <si>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</si>
  <si>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</si>
  <si>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</si>
  <si>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</si>
  <si>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</si>
  <si>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</si>
  <si>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</si>
  <si>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</si>
  <si>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</si>
  <si>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</si>
  <si>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</si>
  <si>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</si>
  <si>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</si>
  <si>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</si>
  <si>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</si>
  <si>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</si>
  <si>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</si>
  <si>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</si>
  <si>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</si>
  <si>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</si>
  <si>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</si>
  <si>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</si>
  <si>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</si>
  <si>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</si>
  <si>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</si>
  <si>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</si>
  <si>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</si>
  <si>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</si>
  <si>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</si>
  <si>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</si>
  <si>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</si>
  <si>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</si>
  <si>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</si>
  <si>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</si>
  <si>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</si>
  <si>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</si>
  <si>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</si>
  <si>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</si>
  <si>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</si>
  <si>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</si>
  <si>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</si>
  <si>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</si>
  <si>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</si>
  <si>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</si>
  <si>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</si>
  <si>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</si>
  <si>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</si>
  <si>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</si>
  <si>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</si>
  <si>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</si>
  <si>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</si>
  <si>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</si>
  <si>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</si>
  <si>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</si>
  <si>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</si>
  <si>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</si>
  <si>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</si>
  <si>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</si>
  <si>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</si>
  <si>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</si>
  <si>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</si>
  <si>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</si>
  <si>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</si>
  <si>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</si>
  <si>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</si>
  <si>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</si>
  <si>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</si>
  <si>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</si>
  <si>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</si>
  <si>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</si>
  <si>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</si>
  <si>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</si>
  <si>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</si>
  <si>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</si>
  <si>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</si>
  <si>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</si>
  <si>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</si>
  <si>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Modules issue and under arranging </t>
  </si>
  <si>
    <t>PCM-20251204-00000728</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</si>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</sst>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3" totalsRowShown="0" headerRowDxfId="172" dataDxfId="171" headerRowBorderDxfId="169" tableBorderDxfId="170" totalsRowBorderDxfId="168">
  <autoFilter ref="A1:L2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5" dataDxfId="154" headerRowBorderDxfId="152" tableBorderDxfId="153" totalsRowBorderDxfId="151">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2" totalsRowShown="0" headerRowDxfId="46" dataDxfId="45" headerRowBorderDxfId="43" tableBorderDxfId="44" totalsRowBorderDxfId="42">
  <autoFilter ref="A1:L2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3"/>
  <sheetViews>
    <sheetView workbookViewId="0">
      <selection activeCell="E10" sqref="E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332.4953936342572</v>
      </c>
      <c r="H2" s="73">
        <v>45662.943402777775</v>
      </c>
      <c r="I2" s="56" t="str">
        <f>IFERROR(VLOOKUP(D2,DB!A:F,6,0),"")</f>
        <v>Generator-SG</v>
      </c>
      <c r="J2" s="56" t="str">
        <f>IFERROR(VLOOKUP(D2,DB!A:G,7,0),"")</f>
        <v>Dead</v>
      </c>
      <c r="K2" s="64" t="s">
        <v>39107</v>
      </c>
      <c r="L2" s="62" t="str">
        <f>IFERROR(VLOOKUP(D2,DB!A:I,9,0),"")</f>
        <v>Latis</v>
      </c>
    </row>
    <row r="3" spans="1:15" ht="37.5" customHeight="1">
      <c r="A3" s="129" t="s">
        <v>39108</v>
      </c>
      <c r="B3" s="128" t="str">
        <f>IFERROR(VLOOKUP(D3,DB!A:K,11,0),"")</f>
        <v>R1</v>
      </c>
      <c r="C3" s="128">
        <v>1</v>
      </c>
      <c r="D3" s="56" t="s">
        <v>19777</v>
      </c>
      <c r="E3" s="127" t="s">
        <v>39106</v>
      </c>
      <c r="F3" s="126">
        <v>45995.254814814813</v>
      </c>
      <c r="G3" s="125">
        <f ca="1">IFERROR(NOW()-F3,"-")</f>
        <v>0.18900474537076661</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t="s">
        <v>39110</v>
      </c>
      <c r="B4" s="128" t="str">
        <f>IFERROR(VLOOKUP(D4,DB!A:K,11,0),"")</f>
        <v>R1</v>
      </c>
      <c r="C4" s="128">
        <v>15</v>
      </c>
      <c r="D4" s="56" t="s">
        <v>19941</v>
      </c>
      <c r="E4" s="127" t="s">
        <v>39111</v>
      </c>
      <c r="F4" s="126">
        <v>45995.331643518519</v>
      </c>
      <c r="G4" s="125">
        <f ca="1">IFERROR(NOW()-F4,"-")</f>
        <v>0.11217604166449746</v>
      </c>
      <c r="H4" s="126">
        <v>45995.324699074074</v>
      </c>
      <c r="I4" s="128" t="str">
        <f>IFERROR(VLOOKUP(D4,DB!A:F,6,0),"")</f>
        <v>SCECO</v>
      </c>
      <c r="J4" s="128" t="str">
        <f>IFERROR(VLOOKUP(D4,DB!A:G,7,0),"")</f>
        <v>No BB Design+Weak</v>
      </c>
      <c r="K4" s="124" t="s">
        <v>39112</v>
      </c>
      <c r="L4" s="123" t="str">
        <f>IFERROR(VLOOKUP(D4,DB!A:I,9,0),"")</f>
        <v>Latis</v>
      </c>
    </row>
    <row r="5" spans="1:15" ht="15" customHeight="1">
      <c r="A5" s="129"/>
      <c r="B5" s="128" t="str">
        <f>IFERROR(VLOOKUP(D5,DB!A:K,11,0),"")</f>
        <v/>
      </c>
      <c r="C5" s="128"/>
      <c r="D5" s="56"/>
      <c r="E5" s="127"/>
      <c r="F5" s="126"/>
      <c r="G5" s="125">
        <f ca="1">IFERROR(NOW()-F5,"-")</f>
        <v>45995.443819560183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45995.443819560183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45995.443819560183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45995.443819560183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45995.443819560183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45995.443819560183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45995.443819560183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45995.443819560183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45995.443819560183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45995.443819560183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45995.443819560183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45995.443819560183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45995.443819560183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45995.443819560183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45995.443819560183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45995.443819560183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45995.443819560183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45995.443819560183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45995.443819560183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45995.443819560183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45995.443819560183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45995.443819560183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45995.443819560183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45995.443819560183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45995.443819560183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45995.443819560183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45995.443819560183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45995.443819560183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45995.443819560183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45995.443819560183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45995.443819560183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45995.443819560183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45995.443819560183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45995.443819560183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45995.443819560183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45995.443819560183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45995.443819560183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45995.443819560183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45995.443819560183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45995.443819560183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45995.443819560183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45995.443819560183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45995.443819560183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45995.443819560183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45995.443819560183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45995.443819560183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45995.443819560183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45995.443819560183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45995.443819560183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45995.443819560183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45995.443819560183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45995.443819560183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45995.443819560183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45995.443819560183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45995.443819560183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45995.443819560183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45995.443819560183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45995.443819560183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45995.443819560183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45995.443819560183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45995.443819560183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45995.443819560183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45995.443819560183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45995.443819560183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45995.443819560183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45995.443819560183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45995.443819560183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45995.443819560183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45995.443819560183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45995.443819560183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45995.443819560183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45995.443819560183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45995.443819560183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45995.443819560183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45995.443819560183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45995.443819560183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45995.443819560183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45995.443819560183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45995.443819560183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45995.443819560183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45995.443819560183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45995.443819560183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45995.443819560183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45995.443819560183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45995.443819560183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45995.443819560183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45995.443819560183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45995.443819560183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45995.443819560183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45995.443819560183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45995.443819560183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45995.443819560183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45995.443819560183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45995.443819560183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45995.443819560183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45995.443819560183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45995.443819560183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45995.443819560183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45995.443819560183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45995.443819560183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45995.443819560183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45995.443819560183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45995.443819560183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45995.443819560183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45995.443819560183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45995.443819560183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45995.443819560183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45995.443819560183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45995.443819560183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45995.443819560183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45995.443819560183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45995.443819560183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45995.443819560183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45995.443819560183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45995.443819560183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45995.443819560183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45995.443819560183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45995.443819560183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45995.443819560183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45995.443819560183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45995.443819560183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45995.443819560183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45995.443819560183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45995.443819560183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45995.443819560183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45995.443819560183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45995.443819560183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45995.443819560183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45995.443819560183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45995.443819560183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45995.443819560183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45995.443819560183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45995.443819560183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45995.443819560183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45995.443819560183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45995.443819560183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45995.443819560183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45995.443819560183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45995.443819560183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45995.443819560183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45995.443819560183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45995.443819560183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45995.443819560183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45995.443819560183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45995.443819560183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45995.443819560183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45995.443819560183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45995.443819560183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45995.443819560183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45995.443819560183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45995.443819560183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45995.443819560183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45995.443819560183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45995.443819560183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45995.443819560183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45995.443819560183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45995.443819560183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45995.443819560183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45995.443819560183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45995.443819560183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45995.443819560183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45995.443819560183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45995.443819560183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45995.443819560183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45995.443819560183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45995.443819560183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45995.443819560183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45995.443819560183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45995.443819560183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45995.443819560183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45995.443819560183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45995.443819560183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45995.443819560183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45995.443819560183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45995.443819560183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45995.443819560183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45995.443819560183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45995.443819560183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45995.443819560183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45995.443819560183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45995.443819560183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45995.443819560183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45995.443819560183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45995.443819560183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45995.443819560183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45995.443819560183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45995.443819560183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45995.443819560183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45995.443819560183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45995.443819560183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45995.443819560183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45995.443819560183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45995.443819560183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45995.443819560183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45995.443819560183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45995.443819560183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45995.443819560183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45995.443819560183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45995.443819560183</v>
      </c>
      <c r="H203" s="126"/>
      <c r="I203" s="128" t="str">
        <f>IFERROR(VLOOKUP(D203,DB!A:F,6,0),"")</f>
        <v/>
      </c>
      <c r="J203" s="128" t="str">
        <f>IFERROR(VLOOKUP(D203,DB!A:G,7,0),"")</f>
        <v/>
      </c>
      <c r="K203" s="124"/>
      <c r="L203" s="123" t="str">
        <f>IFERROR(VLOOKUP(D203,DB!A:I,9,0),"")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39190</v>
      </c>
      <c r="F2" s="71">
        <v>45322.056979166664</v>
      </c>
      <c r="G2" s="72" t="s">
        <v>39191</v>
      </c>
      <c r="H2" s="83">
        <v>45322.050729166665</v>
      </c>
      <c r="I2" s="58" t="s">
        <v>88</v>
      </c>
      <c r="J2" s="58" t="s">
        <v>65</v>
      </c>
      <c r="K2" s="82" t="s">
        <v>39192</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39193</v>
      </c>
      <c r="B3" s="58" t="str">
        <f>IFERROR(VLOOKUP(D3,DB!A:K,11,0),"")</f>
        <v>R2</v>
      </c>
      <c r="C3" s="58">
        <v>1</v>
      </c>
      <c r="D3" s="58" t="s">
        <v>25669</v>
      </c>
      <c r="E3" s="81" t="s">
        <v>39106</v>
      </c>
      <c r="F3" s="71">
        <v>45824.999837962961</v>
      </c>
      <c r="G3" s="72">
        <f t="shared" ref="G3" ca="1" si="0">IFERROR(NOW()-F3,"-")</f>
        <v>170.44398159722186</v>
      </c>
      <c r="H3" s="71">
        <v>45824.993587962963</v>
      </c>
      <c r="I3" s="58" t="str">
        <f>IFERROR(VLOOKUP(D3,DB!A:F,6,0),"")</f>
        <v>Generator-SG</v>
      </c>
      <c r="J3" s="58" t="str">
        <f>IFERROR(VLOOKUP(D3,DB!A:G,7,0),"")</f>
        <v>Good</v>
      </c>
      <c r="K3" s="82" t="s">
        <v>39194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39195</v>
      </c>
      <c r="B4" s="18" t="str">
        <f>IFERROR(VLOOKUP(D4,DB!A:K,11,0),"")</f>
        <v>R2</v>
      </c>
      <c r="C4" s="18">
        <v>1</v>
      </c>
      <c r="D4" s="18" t="s">
        <v>17800</v>
      </c>
      <c r="E4" s="81" t="s">
        <v>39106</v>
      </c>
      <c r="F4" s="100">
        <v>45984.387418981481</v>
      </c>
      <c r="G4" s="101">
        <f ca="1">IFERROR(NOW()-F4,"-")</f>
        <v>11.056400578701869</v>
      </c>
      <c r="H4" s="100">
        <v>45984.381168981483</v>
      </c>
      <c r="I4" s="18" t="str">
        <f>IFERROR(VLOOKUP(D4,DB!A:F,6,0),"")</f>
        <v>SCECO</v>
      </c>
      <c r="J4" s="18" t="str">
        <f>IFERROR(VLOOKUP(D4,DB!A:G,7,0),"")</f>
        <v>Vandalized</v>
      </c>
      <c r="K4" s="19" t="s">
        <v>39196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45995.443819560183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45995.443819560183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45995.443819560183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45995.443819560183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45995.443819560183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45995.443819560183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45995.443819560183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45995.443819560183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45995.443819560183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45995.443819560183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45995.443819560183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45995.443819560183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45995.443819560183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45995.443819560183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45995.443819560183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45995.443819560183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45995.443819560183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45995.443819560183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45995.443819560183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45995.443819560183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45995.443819560183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45995.443819560183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45995.443819560183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45995.443819560183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45995.443819560183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45995.443819560183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45995.443819560183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45995.443819560183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45995.443819560183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45995.443819560183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45995.443819560183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45995.443819560183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45995.443819560183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45995.443819560183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45995.443819560183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45995.443819560183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45995.443819560183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45995.443819560183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45995.443819560183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45995.443819560183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45995.443819560183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45995.443819560183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45995.443819560183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45995.443819560183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45995.443819560183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45995.443819560183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45995.443819560183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45995.443819560183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45995.443819560183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45995.443819560183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45995.443819560183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45995.443819560183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45995.443819560183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45995.443819560183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45995.443819560183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45995.443819560183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45995.443819560183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45995.443819560183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45995.443819560183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45995.443819560183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45995.443819560183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45995.443819560183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45995.443819560183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45995.443819560183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45995.443819560183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45995.443819560183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45995.443819560183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45995.443819560183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45995.443819560183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45995.443819560183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45995.443819560183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45995.443819560183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45995.443819560183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45995.443819560183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45995.443819560183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45995.443819560183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45995.443819560183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45995.443819560183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45995.443819560183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45995.443819560183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45995.443819560183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45995.443819560183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45995.443819560183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45995.443819560183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45995.443819560183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45995.443819560183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45995.443819560183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45995.443819560183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45995.443819560183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45995.443819560183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45995.443819560183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45995.443819560183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45995.443819560183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45995.443819560183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45995.443819560183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45995.443819560183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45995.443819560183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45995.443819560183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45995.443819560183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45995.443819560183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45995.443819560183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45995.443819560183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45995.443819560183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45995.443819560183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45995.443819560183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45995.443819560183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45995.443819560183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45995.443819560183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45995.443819560183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45995.443819560183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45995.443819560183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45995.443819560183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45995.443819560183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45995.443819560183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45995.443819560183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45995.443819560183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45995.443819560183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45995.443819560183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45995.443819560183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45995.443819560183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45995.443819560183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45995.443819560183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45995.443819560183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45995.443819560183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45995.443819560183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45995.443819560183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45995.443819560183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45995.443819560183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45995.443819560183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45995.443819560183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45995.443819560183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45995.443819560183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45995.443819560183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45995.443819560183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45995.443819560183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45995.443819560183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45995.443819560183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45995.443819560183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45995.443819560183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45995.443819560183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45995.443819560183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45995.443819560183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45995.443819560183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45995.443819560183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45995.443819560183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45995.443819560183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45995.443819560183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45995.443819560183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45995.443819560183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45995.443819560183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45995.443819560183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45995.443819560183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45995.443819560183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45995.443819560183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45995.443819560183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45995.443819560183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45995.443819560183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45995.443819560183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45995.443819560183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45995.443819560183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45995.443819560183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45995.443819560183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45995.443819560183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45995.443819560183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45995.443819560183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45995.443819560183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45995.443819560183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45995.443819560183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45995.443819560183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45995.443819560183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45995.443819560183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45995.443819560183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45995.443819560183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45995.443819560183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45995.443819560183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45995.443819560183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45995.443819560183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45995.443819560183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45995.443819560183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45995.443819560183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45995.443819560183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45995.443819560183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45995.443819560183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45995.443819560183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45995.443819560183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45995.443819560183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45995.443819560183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45995.443819560183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45995.443819560183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45995.443819560183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45995.443819560183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45995.443819560183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45995.443819560183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45995.443819560183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45995.443819560183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45995.443819560183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45995.443819560183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45995.443819560183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45995.443819560183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45995.443819560183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45995.443819560183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45995.443819560183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45995.443819560183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45995.443819560183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45995.443819560183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45995.443819560183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45995.443819560183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45995.443819560183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45995.443819560183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45995.443819560183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45995.443819560183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45995.443819560183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45995.443819560183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45995.443819560183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45995.443819560183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45995.443819560183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45995.443819560183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45995.443819560183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45995.443819560183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45995.443819560183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45995.443819560183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45995.443819560183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45995.443819560183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45995.443819560183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45995.443819560183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45995.443819560183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45995.443819560183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45995.443819560183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45995.443819560183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45995.443819560183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45995.443819560183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45995.443819560183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45995.443819560183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45995.443819560183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45995.443819560183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45995.443819560183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45995.443819560183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45995.443819560183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45995.443819560183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45995.443819560183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45995.443819560183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45995.443819560183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45995.443819560183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45995.443819560183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45995.443819560183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45995.443819560183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45995.443819560183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45995.443819560183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45995.443819560183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45995.443819560183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45995.443819560183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45995.443819560183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45995.443819560183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45995.443819560183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45995.443819560183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45995.443819560183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45995.443819560183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45995.443819560183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45995.443819560183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45995.443819560183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45995.443819560183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45995.443819560183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45995.443819560183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45995.443819560183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45995.443819560183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45995.443819560183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45995.443819560183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45995.443819560183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45995.443819560183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45995.443819560183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45995.443819560183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45995.443819560183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45995.443819560183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45995.443819560183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45995.443819560183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45995.443819560183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45995.443819560183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45995.443819560183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45995.443819560183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45995.443819560183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45995.443819560183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45995.443819560183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45995.443819560183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45995.443819560183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45995.443819560183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45995.443819560183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45995.443819560183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45995.443819560183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45995.443819560183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45995.443819560183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45995.443819560183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45995.443819560183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45995.443819560183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45995.443819560183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45995.443819560183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45995.443819560183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45995.443819560183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45995.443819560183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45995.443819560183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45995.443819560183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45995.443819560183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45995.443819560183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45995.443819560183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45995.443819560183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45995.443819560183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45995.443819560183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45995.443819560183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45995.443819560183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45995.443819560183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45995.443819560183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45995.443819560183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45995.443819560183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45995.443819560183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45995.443819560183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45995.443819560183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45995.443819560183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45995.443819560183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45995.443819560183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45995.443819560183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45995.443819560183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45995.443819560183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45995.443819560183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45995.443819560183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45995.443819560183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45995.443819560183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45995.443819560183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45995.443819560183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45995.443819560183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45995.443819560183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45995.443819560183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45995.443819560183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45995.443819560183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45995.443819560183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45995.443819560183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45995.443819560183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45995.443819560183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45995.443819560183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45995.443819560183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45995.443819560183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45995.443819560183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45995.443819560183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45995.443819560183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45995.443819560183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45995.443819560183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45995.443819560183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45995.443819560183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45995.443819560183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45995.443819560183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45995.443819560183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45995.443819560183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45995.443819560183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45995.443819560183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45995.443819560183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45995.443819560183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45995.443819560183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45995.443819560183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45995.443819560183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45995.443819560183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45995.443819560183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45995.443819560183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45995.443819560183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45995.443819560183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45995.443819560183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45995.443819560183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45995.443819560183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45995.443819560183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45995.443819560183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45995.443819560183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45995.443819560183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45995.443819560183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45995.443819560183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45995.443819560183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45995.443819560183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45995.443819560183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45995.443819560183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45995.443819560183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45995.443819560183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45995.443819560183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45995.443819560183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45995.443819560183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45995.443819560183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45995.443819560183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45995.443819560183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45995.443819560183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45995.443819560183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45995.443819560183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45995.443819560183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45995.443819560183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45995.443819560183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45995.443819560183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45995.443819560183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45995.443819560183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45995.443819560183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45995.443819560183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45995.443819560183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45995.443819560183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45995.443819560183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45995.443819560183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45995.443819560183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45995.443819560183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45995.443819560183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45995.443819560183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45995.443819560183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45995.443819560183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45995.443819560183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45995.443819560183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45995.443819560183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45995.443819560183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45995.443819560183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45995.443819560183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45995.443819560183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45995.443819560183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45995.443819560183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45995.443819560183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45995.443819560183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45995.443819560183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45995.443819560183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45995.443819560183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45995.443819560183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45995.443819560183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45995.443819560183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45995.443819560183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45995.443819560183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45995.443819560183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45995.443819560183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45995.443819560183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45995.443819560183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45995.443819560183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45995.443819560183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45995.443819560183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45995.443819560183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45995.443819560183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45995.443819560183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45995.443819560183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45995.443819560183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45995.443819560183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45995.443819560183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45995.443819560183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45995.443819560183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45995.443819560183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45995.443819560183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45995.443819560183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45995.443819560183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45995.443819560183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45995.443819560183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45995.443819560183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45995.443819560183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45995.443819560183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45995.443819560183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45995.443819560183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45995.443819560183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45995.443819560183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45995.443819560183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45995.443819560183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45995.443819560183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45995.443819560183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45995.443819560183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45995.443819560183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45995.443819560183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45995.443819560183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45995.443819560183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45995.443819560183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45995.443819560183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45995.443819560183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45995.443819560183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45995.443819560183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45995.443819560183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45995.443819560183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45995.443819560183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45995.443819560183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45995.443819560183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45995.443819560183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45995.443819560183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45995.443819560183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45995.443819560183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45995.443819560183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45995.443819560183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45995.443819560183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45995.443819560183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45995.443819560183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45995.443819560183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45995.443819560183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45995.443819560183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45995.443819560183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45995.443819560183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45995.443819560183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45995.443819560183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45995.443819560183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45995.443819560183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45995.443819560183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45995.443819560183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45995.443819560183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45995.443819560183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45995.443819560183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45995.443819560183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45995.443819560183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45995.443819560183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45995.443819560183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45995.443819560183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45995.443819560183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45995.443819560183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45995.443819560183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45995.443819560183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45995.443819560183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45995.443819560183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45995.443819560183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45995.443819560183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45995.443819560183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45995.443819560183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45995.443819560183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45995.443819560183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45995.443819560183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45995.443819560183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45995.443819560183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45995.443819560183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45995.443819560183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45995.443819560183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45995.443819560183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45995.443819560183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45995.443819560183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45995.443819560183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45995.443819560183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45995.443819560183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45995.443819560183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45995.443819560183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45995.443819560183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45995.443819560183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45995.443819560183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45995.443819560183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45995.443819560183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45995.443819560183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45995.443819560183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45995.443819560183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45995.443819560183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45995.443819560183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45995.443819560183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45995.443819560183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45995.443819560183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45995.443819560183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45995.443819560183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45995.443819560183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45995.443819560183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45995.443819560183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45995.443819560183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45995.443819560183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45995.443819560183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45995.443819560183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45995.443819560183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45995.443819560183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45995.443819560183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45995.443819560183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45995.443819560183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45995.443819560183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45995.443819560183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45995.443819560183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45995.443819560183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45995.443819560183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45995.443819560183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45995.443819560183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45995.443819560183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45995.443819560183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45995.443819560183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45995.443819560183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45995.443819560183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45995.443819560183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45995.443819560183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45995.443819560183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45995.443819560183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45995.443819560183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45995.443819560183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45995.443819560183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45995.443819560183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45995.443819560183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45995.443819560183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45995.443819560183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45995.443819560183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45995.443819560183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45995.443819560183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45995.443819560183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45995.443819560183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45995.443819560183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45995.443819560183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45995.443819560183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45995.443819560183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45995.443819560183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45995.443819560183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45995.443819560183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45995.443819560183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45995.443819560183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45995.443819560183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45995.443819560183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45995.443819560183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45995.443819560183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45995.443819560183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45995.443819560183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45995.443819560183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45995.443819560183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45995.443819560183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45995.443819560183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45995.443819560183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45995.443819560183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45995.443819560183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45995.443819560183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45995.443819560183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45995.443819560183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45995.443819560183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45995.443819560183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45995.443819560183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45995.443819560183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45995.443819560183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45995.443819560183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45995.443819560183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45995.443819560183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45995.443819560183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45995.443819560183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45995.443819560183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45995.443819560183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45995.443819560183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45995.443819560183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45995.443819560183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45995.443819560183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45995.443819560183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45995.443819560183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45995.443819560183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45995.443819560183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45995.443819560183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45995.443819560183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45995.443819560183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45995.443819560183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45995.443819560183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45995.443819560183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45995.443819560183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45995.443819560183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45995.443819560183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45995.443819560183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45995.443819560183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45995.443819560183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45995.443819560183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45995.443819560183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45995.443819560183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45995.443819560183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45995.443819560183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45995.443819560183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45995.443819560183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45995.443819560183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45995.443819560183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45995.443819560183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45995.443819560183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45995.443819560183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45995.443819560183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45995.443819560183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45995.443819560183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45995.443819560183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45995.443819560183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45995.443819560183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45995.443819560183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45995.443819560183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45995.443819560183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45995.443819560183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45995.443819560183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45995.443819560183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45995.443819560183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45995.443819560183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45995.443819560183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45995.443819560183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45995.443819560183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45995.443819560183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45995.443819560183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45995.443819560183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45995.443819560183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45995.443819560183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45995.443819560183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45995.443819560183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45995.443819560183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45995.443819560183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45995.443819560183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45995.443819560183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45995.443819560183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45995.443819560183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45995.443819560183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45995.443819560183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45995.443819560183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45995.443819560183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45995.443819560183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45995.443819560183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45995.443819560183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45995.443819560183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45995.443819560183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45995.443819560183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45995.443819560183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45995.443819560183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45995.443819560183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45995.443819560183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45995.443819560183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45995.443819560183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45995.443819560183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45995.443819560183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45995.443819560183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45995.443819560183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45995.443819560183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45995.443819560183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45995.443819560183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45995.443819560183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45995.443819560183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45995.443819560183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45995.443819560183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45995.443819560183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45995.443819560183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45995.443819560183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45995.443819560183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45995.443819560183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45995.443819560183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45995.443819560183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45995.443819560183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45995.443819560183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45995.443819560183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45995.443819560183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45995.443819560183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45995.443819560183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45995.443819560183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45995.443819560183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45995.443819560183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45995.443819560183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45995.443819560183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45995.443819560183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45995.443819560183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45995.443819560183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45995.443819560183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45995.443819560183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45995.443819560183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45995.443819560183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45995.443819560183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45995.443819560183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45995.443819560183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45995.443819560183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45995.443819560183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45995.443819560183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45995.443819560183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45995.443819560183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45995.443819560183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45995.443819560183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45995.443819560183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45995.443819560183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45995.443819560183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45995.443819560183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45995.443819560183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45995.443819560183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45995.443819560183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45995.443819560183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45995.443819560183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45995.443819560183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45995.443819560183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45995.443819560183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45995.443819560183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45995.443819560183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45995.443819560183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45995.443819560183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45995.443819560183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45995.443819560183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45995.443819560183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45995.443819560183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45995.443819560183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45995.443819560183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45995.443819560183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45995.443819560183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45995.443819560183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45995.443819560183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45995.443819560183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45995.443819560183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45995.443819560183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45995.443819560183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45995.443819560183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45995.443819560183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45995.443819560183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45995.443819560183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45995.443819560183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45995.443819560183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45995.443819560183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45995.443819560183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45995.443819560183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45995.443819560183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45995.443819560183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45995.443819560183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45995.443819560183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45995.443819560183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45995.443819560183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45995.443819560183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45995.443819560183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45995.443819560183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45995.443819560183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45995.443819560183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45995.443819560183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45995.443819560183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45995.443819560183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45995.443819560183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45995.443819560183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45995.443819560183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45995.443819560183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45995.443819560183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45995.443819560183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45995.443819560183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45995.443819560183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45995.443819560183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45995.443819560183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45995.443819560183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45995.443819560183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45995.443819560183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45995.443819560183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45995.443819560183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45995.443819560183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45995.443819560183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45995.443819560183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45995.443819560183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45995.443819560183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45995.443819560183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45995.443819560183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45995.443819560183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45995.443819560183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45995.443819560183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45995.443819560183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45995.443819560183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45995.443819560183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45995.443819560183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45995.443819560183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45995.443819560183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45995.443819560183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45995.443819560183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45995.443819560183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45995.443819560183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45995.443819560183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45995.443819560183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45995.443819560183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45995.443819560183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45995.443819560183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45995.443819560183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45995.443819560183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45995.443819560183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45995.443819560183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45995.443819560183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45995.443819560183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45995.443819560183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45995.443819560183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45995.443819560183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45995.443819560183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45995.443819560183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45995.443819560183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45995.443819560183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45995.443819560183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45995.443819560183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45995.443819560183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45995.443819560183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45995.443819560183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45995.443819560183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45995.443819560183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45995.443819560183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45995.443819560183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45995.443819560183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45995.443819560183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45995.443819560183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45995.443819560183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45995.443819560183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45995.443819560183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45995.443819560183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45995.443819560183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45995.443819560183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45995.443819560183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45995.443819560183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45995.443819560183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45995.443819560183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45995.443819560183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45995.443819560183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45995.443819560183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45995.443819560183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45995.443819560183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45995.443819560183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45995.443819560183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45995.443819560183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45995.443819560183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45995.443819560183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45995.443819560183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45995.443819560183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45995.443819560183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45995.443819560183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45995.443819560183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45995.443819560183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45995.443819560183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45995.443819560183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45995.443819560183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45995.443819560183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45995.443819560183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45995.443819560183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45995.443819560183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45995.443819560183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45995.443819560183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45995.443819560183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45995.443819560183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45995.443819560183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45995.443819560183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45995.443819560183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45995.443819560183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45995.443819560183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45995.443819560183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45995.443819560183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45995.443819560183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45995.443819560183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45995.443819560183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45995.443819560183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45995.443819560183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45995.443819560183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45995.443819560183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45995.443819560183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45995.443819560183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45995.443819560183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45995.443819560183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45995.443819560183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45995.443819560183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45995.443819560183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45995.443819560183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45995.443819560183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45995.443819560183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45995.443819560183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45995.443819560183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45995.443819560183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45995.443819560183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45995.443819560183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45995.443819560183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45995.443819560183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45995.443819560183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45995.443819560183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45995.443819560183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45995.443819560183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45995.443819560183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45995.443819560183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45995.443819560183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45995.443819560183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45995.443819560183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45995.443819560183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45995.443819560183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45995.443819560183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45995.443819560183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45995.443819560183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45995.443819560183</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291.96310196758714</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29443</v>
      </c>
      <c r="E3" s="91" t="s">
        <v>39106</v>
      </c>
      <c r="F3" s="92"/>
      <c r="G3" s="93">
        <f t="shared" ref="G3:G28" ca="1" si="0">IFERROR(NOW()-F3,"")</f>
        <v>45995.443819560183</v>
      </c>
      <c r="H3" s="92">
        <v>45995.329861111109</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28114</v>
      </c>
      <c r="E4" s="91" t="s">
        <v>39106</v>
      </c>
      <c r="F4" s="92">
        <v>45995.422326388885</v>
      </c>
      <c r="G4" s="93">
        <f t="shared" ca="1" si="0"/>
        <v>2.1493171298061498E-2</v>
      </c>
      <c r="H4" s="92">
        <v>45995.405300925922</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45995.443819560183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45995.443819560183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45995.443819560183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45995.443819560183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45995.443819560183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45995.443819560183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45995.443819560183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45995.443819560183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45995.443819560183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45995.443819560183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45995.443819560183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45995.443819560183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45995.443819560183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45995.443819560183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45995.443819560183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45995.443819560183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45995.443819560183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45995.443819560183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45995.443819560183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45995.443819560183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45995.443819560183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45995.443819560183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45995.443819560183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45995.443819560183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45995.443819560183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45995.443819560183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45995.443819560183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45995.443819560183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45995.443819560183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45995.443819560183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45995.443819560183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45995.443819560183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45995.443819560183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45995.443819560183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45995.443819560183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45995.443819560183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45995.443819560183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45995.443819560183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45995.443819560183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45995.443819560183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45995.443819560183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45995.443819560183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45995.443819560183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45995.443819560183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45995.443819560183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45995.443819560183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45995.443819560183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45995.443819560183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45995.443819560183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45995.443819560183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45995.443819560183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45995.443819560183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45995.443819560183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45995.443819560183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45995.443819560183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45995.443819560183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45995.443819560183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45995.443819560183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45995.443819560183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45995.443819560183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45995.443819560183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45995.443819560183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45995.443819560183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45995.443819560183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45995.443819560183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45995.443819560183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45995.443819560183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45995.443819560183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45995.443819560183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45995.443819560183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45995.443819560183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45995.443819560183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45995.443819560183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45995.443819560183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45995.443819560183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45995.443819560183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45995.443819560183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45995.443819560183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45995.443819560183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45995.443819560183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45995.443819560183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45995.443819560183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45995.443819560183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45995.443819560183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45995.443819560183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45995.443819560183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45995.443819560183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45995.443819560183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45995.443819560183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45995.443819560183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45995.443819560183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45995.443819560183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45995.443819560183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45995.443819560183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45995.443819560183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45995.443819560183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45995.443819560183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45995.443819560183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45995.443819560183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45995.443819560183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45995.443819560183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45995.443819560183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45995.443819560183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45995.443819560183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45995.443819560183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45995.443819560183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45995.443819560183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45995.443819560183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45995.443819560183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45995.443819560183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45995.443819560183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45995.443819560183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45995.443819560183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45995.443819560183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45995.443819560183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45995.443819560183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45995.443819560183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45995.443819560183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45995.443819560183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45995.443819560183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45995.443819560183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45995.443819560183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45995.443819560183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45995.443819560183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45995.443819560183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45995.443819560183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45995.443819560183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45995.443819560183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45995.443819560183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45995.443819560183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45995.443819560183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45995.443819560183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45995.443819560183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45995.443819560183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45995.443819560183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45995.443819560183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45995.443819560183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45995.443819560183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45995.443819560183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45995.443819560183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45995.443819560183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45995.443819560183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45995.443819560183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45995.443819560183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45995.443819560183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45995.443819560183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45995.443819560183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45995.443819560183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45995.443819560183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45995.443819560183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45995.443819560183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45995.443819560183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02" ca="1" si="3">IFERROR(NOW()-F157,"")</f>
        <v>45995.443819560183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45995.443819560183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45995.443819560183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45995.443819560183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45995.443819560183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45995.443819560183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45995.443819560183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45995.443819560183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45995.443819560183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45995.443819560183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45995.443819560183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45995.443819560183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45995.443819560183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45995.443819560183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45995.443819560183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45995.443819560183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45995.443819560183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45995.443819560183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45995.443819560183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45995.443819560183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45995.443819560183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45995.443819560183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45995.443819560183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45995.443819560183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45995.443819560183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45995.443819560183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45995.443819560183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45995.443819560183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45995.443819560183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45995.443819560183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45995.443819560183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45995.443819560183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45995.443819560183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45995.443819560183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45995.443819560183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45995.443819560183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45995.443819560183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45995.443819560183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45995.443819560183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45995.443819560183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45995.443819560183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45995.443819560183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45995.443819560183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45995.443819560183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45995.443819560183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45995.443819560183</v>
      </c>
      <c r="H202" s="92"/>
      <c r="I202" s="110" t="str">
        <f>IFERROR(VLOOKUP(D202,DB!A:F,6,0),"")</f>
        <v/>
      </c>
      <c r="J202" s="110" t="str">
        <f>IFERROR(VLOOKUP(D202,DB!A:G,7,0),"")</f>
        <v/>
      </c>
      <c r="K202" s="94"/>
      <c r="L202" s="88" t="str">
        <f>IFERROR(VLOOKUP(D202,DB!A:I,9,0),"")</f>
        <v/>
      </c>
    </row>
  </sheetData>
  <dataValidations count="2">
    <dataValidation allowBlank="1" showInputMessage="1" showErrorMessage="1" sqref="E1" xr:uid="{A4F81451-56CC-4543-9497-104C4E44EE4B}"/>
    <dataValidation type="list" allowBlank="1" showInputMessage="1" showErrorMessage="1" sqref="E2:E2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103.61175937499502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39190</v>
      </c>
      <c r="F3" s="38">
        <v>45926.188877314817</v>
      </c>
      <c r="G3" s="105">
        <f t="shared" ref="G3" ca="1" si="0">IFERROR(NOW()-F3,"")</f>
        <v>69.254942245366692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39190</v>
      </c>
      <c r="F4" s="107">
        <v>45948.661111111112</v>
      </c>
      <c r="G4" s="108">
        <f t="shared" ref="G4" ca="1" si="1">IFERROR(NOW()-F4,"")</f>
        <v>46.782708449070924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14.07052094906976</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t="shared" ref="G6:G36" ca="1" si="2">IFERROR(NOW()-F6,"")</f>
        <v>45995.443819560183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t="shared" ca="1" si="2"/>
        <v>45995.443819560183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45995.443819560183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45995.443819560183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45995.443819560183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45995.443819560183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45995.443819560183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45995.443819560183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45995.443819560183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45995.443819560183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45995.443819560183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45995.443819560183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45995.443819560183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45995.443819560183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45995.443819560183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45995.443819560183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45995.443819560183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45995.443819560183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45995.443819560183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45995.443819560183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45995.443819560183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45995.443819560183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45995.443819560183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45995.443819560183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45995.443819560183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45995.443819560183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45995.443819560183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45995.443819560183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45995.443819560183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45995.443819560183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45995.443819560183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45995.443819560183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45995.443819560183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45995.443819560183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45995.443819560183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45995.443819560183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45995.443819560183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45995.443819560183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45995.443819560183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45995.443819560183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45995.443819560183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45995.443819560183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45995.443819560183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45995.443819560183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45995.443819560183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45995.443819560183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45995.443819560183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45995.443819560183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45995.443819560183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45995.443819560183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45995.443819560183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45995.443819560183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45995.443819560183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45995.443819560183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45995.443819560183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45995.443819560183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45995.443819560183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45995.443819560183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45995.443819560183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45995.443819560183</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45995.443819560183</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tabSelected="1" workbookViewId="0">
      <selection activeCell="D2" sqref="D2: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45995.443819560183</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45995.443819560183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45995.443819560183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45995.443819560183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45995.443819560183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45995.443819560183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45995.443819560183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45995.443819560183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45995.443819560183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45995.443819560183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45995.443819560183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45995.443819560183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45995.443819560183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45995.443819560183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45995.443819560183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45995.443819560183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45995.443819560183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45995.443819560183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45995.443819560183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45995.443819560183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45995.443819560183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45995.443819560183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45995.443819560183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45995.443819560183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45995.443819560183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45995.443819560183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45995.443819560183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45995.443819560183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45995.443819560183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45995.443819560183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45995.443819560183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45995.443819560183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45995.443819560183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45995.443819560183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45995.443819560183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45995.443819560183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45995.443819560183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45995.443819560183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45995.443819560183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45995.443819560183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45995.443819560183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45995.443819560183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45995.443819560183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45995.443819560183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45995.443819560183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45995.443819560183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45995.443819560183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45995.443819560183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45995.443819560183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45995.443819560183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45995.443819560183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45995.443819560183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45995.443819560183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45995.443819560183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45995.443819560183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45995.443819560183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45995.443819560183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45995.443819560183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45995.443819560183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45995.443819560183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45995.443819560183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45995.443819560183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45995.443819560183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45995.443819560183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45995.443819560183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45995.443819560183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45995.443819560183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45995.443819560183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45995.443819560183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45995.443819560183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45995.443819560183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45995.443819560183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45995.443819560183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45995.443819560183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45995.443819560183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45995.443819560183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45995.443819560183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45995.443819560183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45995.443819560183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45995.443819560183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45995.443819560183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45995.443819560183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45995.443819560183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45995.443819560183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45995.443819560183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45995.443819560183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45995.443819560183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45995.443819560183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45995.443819560183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45995.443819560183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45995.443819560183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45995.443819560183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45995.443819560183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45995.443819560183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45995.443819560183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45995.443819560183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45995.443819560183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45995.443819560183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45995.443819560183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45995.443819560183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45995.443819560183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45995.443819560183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45995.443819560183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45995.443819560183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45995.443819560183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45995.443819560183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45995.443819560183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45995.443819560183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45995.443819560183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45995.443819560183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45995.443819560183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45995.443819560183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45995.443819560183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45995.443819560183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45995.443819560183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45995.443819560183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45995.443819560183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45995.443819560183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45995.443819560183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45995.443819560183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45995.443819560183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45995.443819560183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45995.443819560183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45995.443819560183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45995.443819560183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45995.443819560183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45995.443819560183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45995.443819560183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45995.443819560183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45995.443819560183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45995.443819560183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45995.443819560183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45995.443819560183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45995.443819560183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45995.443819560183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45995.443819560183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45995.443819560183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45995.443819560183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45995.443819560183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45995.443819560183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45995.443819560183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45995.443819560183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45995.443819560183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45995.443819560183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45995.443819560183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45995.443819560183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45995.443819560183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45995.443819560183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45995.443819560183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45995.443819560183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45995.443819560183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45995.443819560183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45995.443819560183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45995.443819560183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45995.443819560183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45995.443819560183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45995.443819560183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45995.443819560183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45995.443819560183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45995.443819560183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45995.443819560183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45995.443819560183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45995.443819560183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45995.443819560183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45995.443819560183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45995.443819560183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45995.443819560183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45995.443819560183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45995.443819560183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45995.443819560183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45995.443819560183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45995.443819560183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45995.443819560183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45995.443819560183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45995.443819560183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45995.443819560183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45995.443819560183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45995.443819560183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45995.443819560183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45995.443819560183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45995.443819560183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45995.443819560183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45995.443819560183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45995.443819560183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45995.443819560183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45995.443819560183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45995.443819560183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45995.443819560183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45995.443819560183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45995.443819560183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45995.443819560183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45995.443819560183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45995.443819560183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45995.443819560183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45995.443819560183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45995.443819560183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45995.443819560183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45995.443819560183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45995.443819560183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45995.443819560183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45995.443819560183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45995.443819560183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45995.443819560183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45995.443819560183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45995.443819560183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45995.443819560183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45995.443819560183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45995.443819560183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45995.443819560183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45995.443819560183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45995.443819560183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45995.443819560183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45995.443819560183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45995.443819560183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45995.443819560183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45995.443819560183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45995.443819560183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45995.443819560183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45995.443819560183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45995.443819560183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45995.443819560183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45995.443819560183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45995.443819560183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45995.443819560183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45995.443819560183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45995.443819560183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45995.443819560183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45995.443819560183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45995.443819560183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45995.443819560183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45995.443819560183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45995.443819560183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45995.443819560183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45995.443819560183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45995.443819560183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45995.443819560183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45995.443819560183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45995.443819560183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45995.443819560183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45995.443819560183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45995.443819560183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45995.443819560183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45995.443819560183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45995.443819560183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45995.443819560183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45995.443819560183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45995.443819560183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45995.443819560183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45995.443819560183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45995.443819560183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45995.443819560183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45995.443819560183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45995.443819560183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45995.443819560183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45995.443819560183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45995.443819560183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45995.443819560183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45995.443819560183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45995.443819560183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45995.443819560183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45995.443819560183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45995.443819560183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45995.443819560183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45995.443819560183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45995.443819560183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45995.443819560183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45995.443819560183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45995.443819560183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45995.443819560183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45995.443819560183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45995.443819560183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45995.443819560183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45995.443819560183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45995.443819560183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45995.443819560183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45995.443819560183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45995.443819560183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45995.443819560183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45995.443819560183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45995.443819560183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45995.443819560183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45995.443819560183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45995.443819560183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45995.443819560183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45995.443819560183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45995.443819560183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45995.443819560183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45995.443819560183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45995.443819560183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45995.443819560183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45995.443819560183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45995.443819560183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45995.443819560183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45995.443819560183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45995.443819560183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45995.443819560183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45995.443819560183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45995.443819560183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45995.443819560183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45995.443819560183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45995.443819560183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45995.443819560183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45995.443819560183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45995.443819560183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45995.443819560183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45995.443819560183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45995.443819560183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45995.443819560183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45995.443819560183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45995.443819560183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45995.443819560183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45995.443819560183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45995.443819560183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45995.443819560183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45995.443819560183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45995.443819560183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45995.443819560183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45995.443819560183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45995.443819560183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45995.443819560183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45995.443819560183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45995.443819560183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45995.443819560183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45995.443819560183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45995.443819560183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45995.443819560183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45995.443819560183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45995.443819560183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45995.443819560183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45995.443819560183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45995.443819560183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45995.443819560183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45995.443819560183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45995.443819560183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45995.443819560183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45995.443819560183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45995.443819560183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45995.443819560183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45995.443819560183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45995.443819560183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45995.443819560183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45995.443819560183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45995.443819560183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45995.443819560183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45995.443819560183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45995.443819560183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45995.443819560183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45995.443819560183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45995.443819560183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45995.443819560183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45995.443819560183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45995.443819560183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45995.443819560183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45995.443819560183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45995.443819560183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45995.443819560183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45995.443819560183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45995.443819560183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45995.443819560183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45995.443819560183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45995.443819560183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45995.443819560183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45995.443819560183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45995.443819560183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45995.443819560183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45995.443819560183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45995.443819560183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45995.443819560183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45995.443819560183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45995.443819560183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45995.443819560183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45995.443819560183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45995.443819560183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45995.443819560183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45995.443819560183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45995.443819560183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45995.443819560183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45995.443819560183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45995.443819560183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45995.443819560183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45995.443819560183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45995.443819560183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45995.443819560183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45995.443819560183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45995.443819560183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45995.443819560183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45995.443819560183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45995.443819560183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45995.443819560183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45995.443819560183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45995.443819560183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45995.443819560183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45995.443819560183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45995.443819560183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45995.443819560183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45995.443819560183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45995.443819560183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45995.443819560183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45995.443819560183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45995.443819560183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45995.443819560183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45995.443819560183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45995.443819560183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45995.443819560183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45995.443819560183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45995.443819560183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45995.443819560183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45995.443819560183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45995.443819560183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45995.443819560183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45995.443819560183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45995.443819560183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45995.443819560183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45995.443819560183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45995.443819560183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45995.443819560183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45995.443819560183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45995.443819560183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45995.443819560183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45995.443819560183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45995.443819560183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45995.443819560183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45995.443819560183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45995.443819560183</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45995.443819560183</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2025-12-04T08:41:00Z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